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517" documentId="13_ncr:1_{8D54DCA5-079A-47C3-9370-935C2E504D96}" xr6:coauthVersionLast="47" xr6:coauthVersionMax="47" xr10:uidLastSave="{DFAE1C49-A929-4DEF-B123-C0BF389E1D30}"/>
  <bookViews>
    <workbookView xWindow="38280" yWindow="-120" windowWidth="24240" windowHeight="13020" xr2:uid="{00000000-000D-0000-FFFF-FFFF00000000}"/>
  </bookViews>
  <sheets>
    <sheet name="1.31.23" sheetId="1" r:id="rId1"/>
    <sheet name="4.19.21 (2)" sheetId="5" r:id="rId2"/>
    <sheet name="3.24.21" sheetId="4" r:id="rId3"/>
    <sheet name="Sheet2" sheetId="2" r:id="rId4"/>
    <sheet name="Sheet3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" i="1"/>
</calcChain>
</file>

<file path=xl/sharedStrings.xml><?xml version="1.0" encoding="utf-8"?>
<sst xmlns="http://schemas.openxmlformats.org/spreadsheetml/2006/main" count="172" uniqueCount="112">
  <si>
    <t>DATE</t>
  </si>
  <si>
    <t>NAME</t>
  </si>
  <si>
    <t>CONTRACT #</t>
  </si>
  <si>
    <t>ADDITIONAL INFO</t>
  </si>
  <si>
    <t>Beems Paint &amp; Body Inc</t>
  </si>
  <si>
    <t>H (5) 07-03</t>
  </si>
  <si>
    <t>Zimmerman's Body Shop</t>
  </si>
  <si>
    <t>PPCC 15-336</t>
  </si>
  <si>
    <t>Alabama Autobody</t>
  </si>
  <si>
    <t>PPCC 15-325</t>
  </si>
  <si>
    <t>Caliber Collision</t>
  </si>
  <si>
    <t>PPCC 15-451</t>
  </si>
  <si>
    <t>ABRA Auto Body and Glass</t>
  </si>
  <si>
    <t>PPCC 16-194</t>
  </si>
  <si>
    <t>Phil Long Collision</t>
  </si>
  <si>
    <t>PPCC 16-232</t>
  </si>
  <si>
    <t>DMI Collision Center</t>
  </si>
  <si>
    <t>PPCC 18-035</t>
  </si>
  <si>
    <t>Tri Lakes Collision and Auto Service</t>
  </si>
  <si>
    <t>PPCC 18-265</t>
  </si>
  <si>
    <t>Mike Maroone Chevrolet</t>
  </si>
  <si>
    <t>PPCC 18-264</t>
  </si>
  <si>
    <t>CLOSE DATE</t>
  </si>
  <si>
    <t>Gearhead Garage Inc.</t>
  </si>
  <si>
    <t>PPCC 21-095</t>
  </si>
  <si>
    <t>PPCC 20-084</t>
  </si>
  <si>
    <t>El Paso County Dept of Public Works</t>
  </si>
  <si>
    <t>PPCC 21-106</t>
  </si>
  <si>
    <t>CBA Falcon, LLC dba Christian Brothers Automotive</t>
  </si>
  <si>
    <t>PPCC 21-13</t>
  </si>
  <si>
    <t>REK LLC dba One Source Auto</t>
  </si>
  <si>
    <t>PPCC 21-150</t>
  </si>
  <si>
    <t>Legend Motor Works</t>
  </si>
  <si>
    <t>PPCC 21-171</t>
  </si>
  <si>
    <t>Christian Brothers Automotive Cimarron Hills</t>
  </si>
  <si>
    <t>PPCC 21-173</t>
  </si>
  <si>
    <t>Phil Long Dealerships</t>
  </si>
  <si>
    <t>PPCC 20-134</t>
  </si>
  <si>
    <t>Roberts Auto Body</t>
  </si>
  <si>
    <t>PPCC 21-158</t>
  </si>
  <si>
    <t xml:space="preserve">Watts Uplifting Inc. </t>
  </si>
  <si>
    <t>Cousin's RV</t>
  </si>
  <si>
    <t>PPCC 22-029</t>
  </si>
  <si>
    <t>Joe Ferguson Buick GMC</t>
  </si>
  <si>
    <t>PPCC 22-104</t>
  </si>
  <si>
    <t>Blosser's Collision Center</t>
  </si>
  <si>
    <t>PPCC 22-119</t>
  </si>
  <si>
    <t>Perkins Motor Company</t>
  </si>
  <si>
    <t>PPCC 22-132</t>
  </si>
  <si>
    <t>Bob Penkhus Motor Company</t>
  </si>
  <si>
    <t>PPCC 22-133</t>
  </si>
  <si>
    <t>Supreme Refinish</t>
  </si>
  <si>
    <t>PPCC 22-116</t>
  </si>
  <si>
    <t>Itz a Wrap dba Tint World</t>
  </si>
  <si>
    <t>Westsider's Garage</t>
  </si>
  <si>
    <t>Kim's Auto</t>
  </si>
  <si>
    <t>Five Star Auto</t>
  </si>
  <si>
    <t>PPCC 22-197</t>
  </si>
  <si>
    <t>Toyota of Colorado Springs</t>
  </si>
  <si>
    <t>PPCC 22-192</t>
  </si>
  <si>
    <t>PPCC 22-224</t>
  </si>
  <si>
    <t>PPCC 22-200</t>
  </si>
  <si>
    <t>Multi Service Eagle Tires LLC</t>
  </si>
  <si>
    <t>PPSC 23-037</t>
  </si>
  <si>
    <t>Owen Faricy</t>
  </si>
  <si>
    <t>PPSC 23-087</t>
  </si>
  <si>
    <t>EXO Auto Works</t>
  </si>
  <si>
    <t>PPSC 23-104</t>
  </si>
  <si>
    <t>Academy Car Care</t>
  </si>
  <si>
    <t>PPSC 23-075</t>
  </si>
  <si>
    <t>Integrity Auto Care</t>
  </si>
  <si>
    <t>PPSC 23-148</t>
  </si>
  <si>
    <t>PPCC 23-003</t>
  </si>
  <si>
    <t>Drive N-Motion Ltd</t>
  </si>
  <si>
    <t>PPCC 21-136</t>
  </si>
  <si>
    <t>Heuberger Motors</t>
  </si>
  <si>
    <t>PPSC 23-242</t>
  </si>
  <si>
    <t>Elite Auto Service and Repair</t>
  </si>
  <si>
    <t>PPSC 23-349</t>
  </si>
  <si>
    <t>Sharp's Auto</t>
  </si>
  <si>
    <t>PPSC 23-093</t>
  </si>
  <si>
    <t>Cripple Creek Automotive Tire and Towing</t>
  </si>
  <si>
    <t>PPSC 24-034</t>
  </si>
  <si>
    <t>Red Noland Cadillac</t>
  </si>
  <si>
    <t>Red Noland INFINITI</t>
  </si>
  <si>
    <t>Land Rover Colorado Springs</t>
  </si>
  <si>
    <t>PPSC 24-043</t>
  </si>
  <si>
    <t>PPSC 24-044</t>
  </si>
  <si>
    <t>PPSC 24-045</t>
  </si>
  <si>
    <t>Shad's Auto Body</t>
  </si>
  <si>
    <t>PPSC 25-016</t>
  </si>
  <si>
    <t>Power Motive Corp</t>
  </si>
  <si>
    <t>PPSC 25-106</t>
  </si>
  <si>
    <t>City of Colorado Springs - City Fleet</t>
  </si>
  <si>
    <t>PPSC 25-107</t>
  </si>
  <si>
    <t>PPSC 25-185</t>
  </si>
  <si>
    <t>Mikey's Total Car Care</t>
  </si>
  <si>
    <t>PPSC 25-192</t>
  </si>
  <si>
    <t>Under Pressure Performance</t>
  </si>
  <si>
    <t>PPSC 26-052</t>
  </si>
  <si>
    <t>Five Star Auto &amp; Restoration</t>
  </si>
  <si>
    <t>Ken's Automotive and Performance</t>
  </si>
  <si>
    <t>PPSC 26-101</t>
  </si>
  <si>
    <t>Mike Maroone Chevrolet North/South, VW, Honda</t>
  </si>
  <si>
    <t>PPSC 26-123</t>
  </si>
  <si>
    <t>Porsche Colorado Springs</t>
  </si>
  <si>
    <t>PPSC 26-110</t>
  </si>
  <si>
    <t>Ted's Autobody Repair &amp; Refinishing</t>
  </si>
  <si>
    <t>PPSC 26-176</t>
  </si>
  <si>
    <t>Spyder Paint &amp; Collision Inc.</t>
  </si>
  <si>
    <t>PPSC 27-054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</si>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</sst>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4" fontId="2" fillId="0" borderId="5" xfId="0" applyNumberFormat="1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/>
    <xf numFmtId="14" fontId="0" fillId="0" borderId="0" xfId="0" applyNumberFormat="1"/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8" xfId="0" applyBorder="1"/>
    <xf numFmtId="0" fontId="2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2" fillId="0" borderId="0" xfId="0" applyNumberFormat="1" applyFont="1" applyAlignment="1">
      <alignment horizontal="right"/>
    </xf>
    <xf numFmtId="14" fontId="2" fillId="0" borderId="2" xfId="0" applyNumberFormat="1" applyFont="1" applyBorder="1" applyAlignment="1">
      <alignment horizontal="right"/>
    </xf>
    <xf numFmtId="14" fontId="0" fillId="0" borderId="5" xfId="0" applyNumberFormat="1" applyBorder="1"/>
    <xf numFmtId="0" fontId="2" fillId="0" borderId="2" xfId="0" applyFont="1" applyBorder="1"/>
    <xf numFmtId="0" fontId="0" fillId="0" borderId="5" xfId="0" applyBorder="1"/>
    <xf numFmtId="0" fontId="0" fillId="0" borderId="9" xfId="0" applyBorder="1"/>
    <xf numFmtId="0" fontId="2" fillId="0" borderId="3" xfId="0" applyFont="1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14" fontId="0" fillId="0" borderId="7" xfId="0" applyNumberFormat="1" applyBorder="1"/>
    <xf numFmtId="14" fontId="2" fillId="0" borderId="6" xfId="0" applyNumberFormat="1" applyFont="1" applyBorder="1"/>
    <xf numFmtId="14" fontId="0" fillId="0" borderId="6" xfId="0" applyNumberFormat="1" applyBorder="1"/>
    <xf numFmtId="14" fontId="2" fillId="0" borderId="5" xfId="0" applyNumberFormat="1" applyFont="1" applyBorder="1"/>
    <xf numFmtId="0" fontId="0" fillId="0" borderId="12" xfId="0" applyBorder="1"/>
    <xf numFmtId="14" fontId="0" fillId="0" borderId="12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3" xfId="0" applyFont="1" applyBorder="1"/>
    <xf numFmtId="14" fontId="2" fillId="0" borderId="5" xfId="0" applyNumberFormat="1" applyFont="1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2" fillId="2" borderId="5" xfId="0" applyFont="1" applyFill="1" applyBorder="1"/>
    <xf numFmtId="14" fontId="2" fillId="2" borderId="5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0" fillId="2" borderId="0" xfId="0" applyFill="1"/>
    <xf numFmtId="0" fontId="2" fillId="2" borderId="4" xfId="0" applyFont="1" applyFill="1" applyBorder="1"/>
    <xf numFmtId="14" fontId="0" fillId="2" borderId="5" xfId="0" applyNumberFormat="1" applyFill="1" applyBorder="1" applyAlignment="1">
      <alignment horizontal="left"/>
    </xf>
    <xf numFmtId="0" fontId="0" fillId="2" borderId="5" xfId="0" applyFill="1" applyBorder="1" applyAlignment="1">
      <alignment horizontal="center" vertical="center"/>
    </xf>
    <xf numFmtId="0" fontId="2" fillId="2" borderId="0" xfId="0" applyFont="1" applyFill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showRuler="0" topLeftCell="A6" zoomScaleNormal="100" workbookViewId="0">
      <selection activeCell="K28" sqref="K28"/>
    </sheetView>
  </sheetViews>
  <sheetFormatPr defaultRowHeight="14.5" x14ac:dyDescent="0.35"/>
  <cols>
    <col min="1" max="1" width="49.54296875" bestFit="1" customWidth="1"/>
    <col min="2" max="2" width="18.26953125" customWidth="1"/>
    <col min="3" max="3" width="12.54296875" customWidth="1"/>
    <col min="4" max="4" width="24.7265625" style="36" customWidth="1"/>
    <col min="5" max="5" width="19.81640625" customWidth="1"/>
  </cols>
  <sheetData>
    <row r="1" spans="1:5" ht="15" thickBot="1" x14ac:dyDescent="0.4">
      <c r="A1" s="30" t="s">
        <v>111</v>
      </c>
      <c r="B1" s="29"/>
      <c r="C1" s="29"/>
      <c r="D1"/>
      <c r="E1" s="29"/>
    </row>
    <row r="2" spans="1:5" ht="15.5" x14ac:dyDescent="0.35">
      <c r="A2" s="31" t="s">
        <v>1</v>
      </c>
      <c r="B2" s="32" t="s">
        <v>2</v>
      </c>
      <c r="C2" s="32" t="s">
        <v>0</v>
      </c>
      <c r="D2" s="33" t="s">
        <v>3</v>
      </c>
      <c r="E2" s="32" t="s">
        <v>22</v>
      </c>
    </row>
    <row r="3" spans="1:5" ht="15.5" x14ac:dyDescent="0.35">
      <c r="A3" s="4" t="s">
        <v>68</v>
      </c>
      <c r="B3" s="5" t="s">
        <v>69</v>
      </c>
      <c r="C3" s="38">
        <v>44844</v>
      </c>
      <c r="D3" s="34"/>
      <c r="E3" s="38">
        <f>EDATE(C3,60)</f>
        <v>46670</v>
      </c>
    </row>
    <row r="4" spans="1:5" s="1" customFormat="1" ht="15.5" x14ac:dyDescent="0.35">
      <c r="A4" s="4" t="s">
        <v>45</v>
      </c>
      <c r="B4" s="5" t="s">
        <v>46</v>
      </c>
      <c r="C4" s="38">
        <v>44548</v>
      </c>
      <c r="D4" s="34"/>
      <c r="E4" s="38">
        <f t="shared" ref="E4:E36" si="0">EDATE(C4,60)</f>
        <v>46374</v>
      </c>
    </row>
    <row r="5" spans="1:5" s="1" customFormat="1" ht="15.5" x14ac:dyDescent="0.35">
      <c r="A5" s="4" t="s">
        <v>49</v>
      </c>
      <c r="B5" s="5" t="s">
        <v>95</v>
      </c>
      <c r="C5" s="38">
        <v>45776</v>
      </c>
      <c r="D5" s="34"/>
      <c r="E5" s="38">
        <f t="shared" si="0"/>
        <v>47602</v>
      </c>
    </row>
    <row r="6" spans="1:5" s="1" customFormat="1" ht="15.5" x14ac:dyDescent="0.35">
      <c r="A6" s="37" t="s">
        <v>93</v>
      </c>
      <c r="B6" s="5" t="s">
        <v>94</v>
      </c>
      <c r="C6" s="38">
        <v>45644</v>
      </c>
      <c r="D6" s="40"/>
      <c r="E6" s="38">
        <f t="shared" si="0"/>
        <v>47470</v>
      </c>
    </row>
    <row r="7" spans="1:5" s="1" customFormat="1" ht="15.5" x14ac:dyDescent="0.35">
      <c r="A7" s="4" t="s">
        <v>41</v>
      </c>
      <c r="B7" s="5" t="s">
        <v>42</v>
      </c>
      <c r="C7" s="38">
        <v>44442</v>
      </c>
      <c r="D7" s="35"/>
      <c r="E7" s="38">
        <f t="shared" si="0"/>
        <v>46268</v>
      </c>
    </row>
    <row r="8" spans="1:5" s="45" customFormat="1" ht="15.5" x14ac:dyDescent="0.35">
      <c r="A8" s="42" t="s">
        <v>81</v>
      </c>
      <c r="B8" s="42" t="s">
        <v>82</v>
      </c>
      <c r="C8" s="43">
        <v>45166</v>
      </c>
      <c r="D8" s="44"/>
      <c r="E8" s="38">
        <f t="shared" si="0"/>
        <v>46993</v>
      </c>
    </row>
    <row r="9" spans="1:5" s="1" customFormat="1" ht="15.5" x14ac:dyDescent="0.35">
      <c r="A9" s="4" t="s">
        <v>73</v>
      </c>
      <c r="B9" s="5" t="s">
        <v>72</v>
      </c>
      <c r="C9" s="38">
        <v>44770</v>
      </c>
      <c r="D9" s="41"/>
      <c r="E9" s="38">
        <f t="shared" si="0"/>
        <v>46596</v>
      </c>
    </row>
    <row r="10" spans="1:5" s="1" customFormat="1" ht="15.5" x14ac:dyDescent="0.35">
      <c r="A10" s="4" t="s">
        <v>77</v>
      </c>
      <c r="B10" s="5" t="s">
        <v>78</v>
      </c>
      <c r="C10" s="38">
        <v>45104</v>
      </c>
      <c r="D10" s="35"/>
      <c r="E10" s="38">
        <f t="shared" si="0"/>
        <v>46931</v>
      </c>
    </row>
    <row r="11" spans="1:5" s="1" customFormat="1" ht="15.5" x14ac:dyDescent="0.35">
      <c r="A11" s="4" t="s">
        <v>66</v>
      </c>
      <c r="B11" s="5" t="s">
        <v>67</v>
      </c>
      <c r="C11" s="39">
        <v>44879</v>
      </c>
      <c r="D11" s="35"/>
      <c r="E11" s="38">
        <f t="shared" si="0"/>
        <v>46705</v>
      </c>
    </row>
    <row r="12" spans="1:5" s="49" customFormat="1" ht="15.5" x14ac:dyDescent="0.35">
      <c r="A12" s="46" t="s">
        <v>100</v>
      </c>
      <c r="B12" s="42" t="s">
        <v>57</v>
      </c>
      <c r="C12" s="47">
        <v>44704</v>
      </c>
      <c r="D12" s="48"/>
      <c r="E12" s="38">
        <f t="shared" si="0"/>
        <v>46530</v>
      </c>
    </row>
    <row r="13" spans="1:5" s="1" customFormat="1" ht="15.5" x14ac:dyDescent="0.35">
      <c r="A13" s="4" t="s">
        <v>75</v>
      </c>
      <c r="B13" s="5" t="s">
        <v>76</v>
      </c>
      <c r="C13" s="38">
        <v>45062</v>
      </c>
      <c r="D13" s="34"/>
      <c r="E13" s="38">
        <f t="shared" si="0"/>
        <v>46889</v>
      </c>
    </row>
    <row r="14" spans="1:5" s="1" customFormat="1" ht="15.5" x14ac:dyDescent="0.35">
      <c r="A14" s="4" t="s">
        <v>70</v>
      </c>
      <c r="B14" s="5" t="s">
        <v>71</v>
      </c>
      <c r="C14" s="38">
        <v>44949</v>
      </c>
      <c r="D14" s="34"/>
      <c r="E14" s="38">
        <f t="shared" si="0"/>
        <v>46775</v>
      </c>
    </row>
    <row r="15" spans="1:5" s="49" customFormat="1" ht="15.5" x14ac:dyDescent="0.35">
      <c r="A15" s="46" t="s">
        <v>53</v>
      </c>
      <c r="B15" s="42" t="s">
        <v>42</v>
      </c>
      <c r="C15" s="43">
        <v>44778</v>
      </c>
      <c r="D15" s="44"/>
      <c r="E15" s="38">
        <f t="shared" si="0"/>
        <v>46604</v>
      </c>
    </row>
    <row r="16" spans="1:5" s="1" customFormat="1" ht="15.5" x14ac:dyDescent="0.35">
      <c r="A16" s="4" t="s">
        <v>43</v>
      </c>
      <c r="B16" s="5" t="s">
        <v>44</v>
      </c>
      <c r="C16" s="38">
        <v>44518</v>
      </c>
      <c r="D16" s="34"/>
      <c r="E16" s="38">
        <f t="shared" si="0"/>
        <v>46344</v>
      </c>
    </row>
    <row r="17" spans="1:5" s="1" customFormat="1" ht="15.5" x14ac:dyDescent="0.35">
      <c r="A17" s="4" t="s">
        <v>101</v>
      </c>
      <c r="B17" s="5" t="s">
        <v>102</v>
      </c>
      <c r="C17" s="38">
        <v>46048</v>
      </c>
      <c r="D17" s="34"/>
      <c r="E17" s="38">
        <f t="shared" si="0"/>
        <v>47874</v>
      </c>
    </row>
    <row r="18" spans="1:5" s="1" customFormat="1" ht="15.5" x14ac:dyDescent="0.35">
      <c r="A18" s="4" t="s">
        <v>55</v>
      </c>
      <c r="B18" s="5" t="s">
        <v>61</v>
      </c>
      <c r="C18" s="38">
        <v>44719</v>
      </c>
      <c r="D18" s="34"/>
      <c r="E18" s="38">
        <f t="shared" si="0"/>
        <v>46545</v>
      </c>
    </row>
    <row r="19" spans="1:5" ht="15.5" x14ac:dyDescent="0.35">
      <c r="A19" s="5" t="s">
        <v>85</v>
      </c>
      <c r="B19" s="5" t="s">
        <v>88</v>
      </c>
      <c r="C19" s="38">
        <v>45229</v>
      </c>
      <c r="D19" s="34"/>
      <c r="E19" s="38">
        <f t="shared" si="0"/>
        <v>47056</v>
      </c>
    </row>
    <row r="20" spans="1:5" s="1" customFormat="1" ht="15.5" x14ac:dyDescent="0.35">
      <c r="A20" s="4" t="s">
        <v>103</v>
      </c>
      <c r="B20" s="5" t="s">
        <v>104</v>
      </c>
      <c r="C20" s="38">
        <v>46066</v>
      </c>
      <c r="D20" s="34"/>
      <c r="E20" s="38">
        <f t="shared" si="0"/>
        <v>47892</v>
      </c>
    </row>
    <row r="21" spans="1:5" s="1" customFormat="1" ht="15.5" x14ac:dyDescent="0.35">
      <c r="A21" s="4" t="s">
        <v>96</v>
      </c>
      <c r="B21" s="5" t="s">
        <v>97</v>
      </c>
      <c r="C21" s="38">
        <v>45776</v>
      </c>
      <c r="D21" s="34"/>
      <c r="E21" s="38">
        <f t="shared" si="0"/>
        <v>47602</v>
      </c>
    </row>
    <row r="22" spans="1:5" s="1" customFormat="1" ht="15.5" x14ac:dyDescent="0.35">
      <c r="A22" s="4" t="s">
        <v>62</v>
      </c>
      <c r="B22" s="5" t="s">
        <v>63</v>
      </c>
      <c r="C22" s="38">
        <v>44822</v>
      </c>
      <c r="D22" s="34"/>
      <c r="E22" s="38">
        <f t="shared" si="0"/>
        <v>46648</v>
      </c>
    </row>
    <row r="23" spans="1:5" s="1" customFormat="1" ht="15.5" x14ac:dyDescent="0.35">
      <c r="A23" s="4" t="s">
        <v>64</v>
      </c>
      <c r="B23" s="5" t="s">
        <v>65</v>
      </c>
      <c r="C23" s="38">
        <v>44860</v>
      </c>
      <c r="D23" s="34"/>
      <c r="E23" s="38">
        <f t="shared" si="0"/>
        <v>46686</v>
      </c>
    </row>
    <row r="24" spans="1:5" s="1" customFormat="1" ht="15.5" x14ac:dyDescent="0.35">
      <c r="A24" s="4" t="s">
        <v>47</v>
      </c>
      <c r="B24" s="5" t="s">
        <v>48</v>
      </c>
      <c r="C24" s="38">
        <v>44573</v>
      </c>
      <c r="D24" s="34"/>
      <c r="E24" s="38">
        <f t="shared" si="0"/>
        <v>46399</v>
      </c>
    </row>
    <row r="25" spans="1:5" s="1" customFormat="1" ht="15.5" x14ac:dyDescent="0.35">
      <c r="A25" s="4" t="s">
        <v>105</v>
      </c>
      <c r="B25" s="5" t="s">
        <v>106</v>
      </c>
      <c r="C25" s="38">
        <v>46069</v>
      </c>
      <c r="D25" s="34"/>
      <c r="E25" s="38">
        <f t="shared" si="0"/>
        <v>47895</v>
      </c>
    </row>
    <row r="26" spans="1:5" s="1" customFormat="1" ht="15.5" x14ac:dyDescent="0.35">
      <c r="A26" s="4" t="s">
        <v>91</v>
      </c>
      <c r="B26" s="5" t="s">
        <v>92</v>
      </c>
      <c r="C26" s="38">
        <v>45643</v>
      </c>
      <c r="D26" s="40"/>
      <c r="E26" s="38">
        <f t="shared" si="0"/>
        <v>47469</v>
      </c>
    </row>
    <row r="27" spans="1:5" ht="15.5" x14ac:dyDescent="0.35">
      <c r="A27" s="5" t="s">
        <v>83</v>
      </c>
      <c r="B27" s="5" t="s">
        <v>86</v>
      </c>
      <c r="C27" s="38">
        <v>45180</v>
      </c>
      <c r="D27" s="34"/>
      <c r="E27" s="38">
        <f t="shared" si="0"/>
        <v>47007</v>
      </c>
    </row>
    <row r="28" spans="1:5" ht="15.5" x14ac:dyDescent="0.35">
      <c r="A28" s="5" t="s">
        <v>84</v>
      </c>
      <c r="B28" s="5" t="s">
        <v>87</v>
      </c>
      <c r="C28" s="38">
        <v>45180</v>
      </c>
      <c r="D28" s="34"/>
      <c r="E28" s="38">
        <f t="shared" si="0"/>
        <v>47007</v>
      </c>
    </row>
    <row r="29" spans="1:5" ht="15.5" x14ac:dyDescent="0.35">
      <c r="A29" s="37" t="s">
        <v>89</v>
      </c>
      <c r="B29" s="5" t="s">
        <v>90</v>
      </c>
      <c r="C29" s="38">
        <v>45512</v>
      </c>
      <c r="D29" s="40"/>
      <c r="E29" s="38">
        <f t="shared" si="0"/>
        <v>47338</v>
      </c>
    </row>
    <row r="30" spans="1:5" ht="15.5" x14ac:dyDescent="0.35">
      <c r="A30" s="5" t="s">
        <v>79</v>
      </c>
      <c r="B30" s="5" t="s">
        <v>80</v>
      </c>
      <c r="C30" s="38">
        <v>44872</v>
      </c>
      <c r="D30" s="40"/>
      <c r="E30" s="38">
        <f t="shared" si="0"/>
        <v>46698</v>
      </c>
    </row>
    <row r="31" spans="1:5" ht="15.5" x14ac:dyDescent="0.35">
      <c r="A31" s="37" t="s">
        <v>109</v>
      </c>
      <c r="B31" s="5" t="s">
        <v>110</v>
      </c>
      <c r="C31" s="38">
        <v>46230</v>
      </c>
      <c r="D31" s="40"/>
      <c r="E31" s="38">
        <f t="shared" si="0"/>
        <v>48056</v>
      </c>
    </row>
    <row r="32" spans="1:5" ht="15.5" x14ac:dyDescent="0.35">
      <c r="A32" s="4" t="s">
        <v>51</v>
      </c>
      <c r="B32" s="5" t="s">
        <v>52</v>
      </c>
      <c r="C32" s="38">
        <v>44586</v>
      </c>
      <c r="D32" s="34"/>
      <c r="E32" s="38">
        <f t="shared" si="0"/>
        <v>46412</v>
      </c>
    </row>
    <row r="33" spans="1:5" ht="15.5" x14ac:dyDescent="0.35">
      <c r="A33" s="4" t="s">
        <v>107</v>
      </c>
      <c r="B33" s="5" t="s">
        <v>108</v>
      </c>
      <c r="C33" s="38">
        <v>46139</v>
      </c>
      <c r="D33" s="34"/>
      <c r="E33" s="38">
        <f t="shared" si="0"/>
        <v>47965</v>
      </c>
    </row>
    <row r="34" spans="1:5" ht="15.5" x14ac:dyDescent="0.35">
      <c r="A34" s="4" t="s">
        <v>58</v>
      </c>
      <c r="B34" s="5" t="s">
        <v>59</v>
      </c>
      <c r="C34" s="38">
        <v>44704</v>
      </c>
      <c r="D34" s="34"/>
      <c r="E34" s="38">
        <f t="shared" si="0"/>
        <v>46530</v>
      </c>
    </row>
    <row r="35" spans="1:5" ht="15.5" x14ac:dyDescent="0.35">
      <c r="A35" s="37" t="s">
        <v>98</v>
      </c>
      <c r="B35" s="5" t="s">
        <v>99</v>
      </c>
      <c r="C35" s="38">
        <v>45951</v>
      </c>
      <c r="D35" s="34"/>
      <c r="E35" s="38">
        <f t="shared" si="0"/>
        <v>47777</v>
      </c>
    </row>
    <row r="36" spans="1:5" ht="15.5" x14ac:dyDescent="0.35">
      <c r="A36" s="5" t="s">
        <v>54</v>
      </c>
      <c r="B36" s="5" t="s">
        <v>60</v>
      </c>
      <c r="C36" s="38">
        <v>44739</v>
      </c>
      <c r="D36" s="34"/>
      <c r="E36" s="38">
        <f t="shared" si="0"/>
        <v>46565</v>
      </c>
    </row>
    <row r="39" spans="1:5" ht="15.5" x14ac:dyDescent="0.35">
      <c r="A39" s="1"/>
    </row>
    <row r="41" spans="1:5" x14ac:dyDescent="0.35">
      <c r="C41" s="10"/>
    </row>
    <row r="42" spans="1:5" x14ac:dyDescent="0.35">
      <c r="C42" s="10"/>
    </row>
    <row r="43" spans="1:5" x14ac:dyDescent="0.35">
      <c r="C43" s="10"/>
    </row>
    <row r="44" spans="1:5" x14ac:dyDescent="0.35">
      <c r="C44" s="10"/>
    </row>
    <row r="45" spans="1:5" ht="15.5" x14ac:dyDescent="0.35">
      <c r="A45" s="1"/>
      <c r="B45" s="1"/>
      <c r="C45" s="50"/>
    </row>
    <row r="46" spans="1:5" x14ac:dyDescent="0.35">
      <c r="C46" s="10"/>
    </row>
  </sheetData>
  <printOptions gridLines="1"/>
  <pageMargins left="0.25" right="0.25" top="0.75" bottom="0.75" header="0.3" footer="0.3"/>
  <pageSetup orientation="landscape" r:id="rId1"/>
  <headerFooter>
    <oddHeader>&amp;C&amp;"-,Bold"&amp;14AUT - AUTOMOTIVE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136A-221C-4A67-BCC8-9E8658D5999C}">
  <dimension ref="A1:E28"/>
  <sheetViews>
    <sheetView showRuler="0" topLeftCell="A6" zoomScaleNormal="100" workbookViewId="0">
      <selection activeCell="A15" sqref="A15:XFD15"/>
    </sheetView>
  </sheetViews>
  <sheetFormatPr defaultRowHeight="14.5" x14ac:dyDescent="0.35"/>
  <cols>
    <col min="1" max="1" width="49.54296875" bestFit="1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ht="15" thickBot="1" x14ac:dyDescent="0.4">
      <c r="A1" s="25">
        <v>44879</v>
      </c>
      <c r="B1" s="13"/>
      <c r="C1" s="13"/>
      <c r="D1" s="13"/>
      <c r="E1" s="21"/>
    </row>
    <row r="2" spans="1:5" ht="15.5" x14ac:dyDescent="0.35">
      <c r="A2" s="12" t="s">
        <v>1</v>
      </c>
      <c r="B2" s="15" t="s">
        <v>2</v>
      </c>
      <c r="C2" s="15" t="s">
        <v>0</v>
      </c>
      <c r="D2" s="15" t="s">
        <v>3</v>
      </c>
      <c r="E2" s="24" t="s">
        <v>22</v>
      </c>
    </row>
    <row r="3" spans="1:5" ht="15.5" x14ac:dyDescent="0.35">
      <c r="A3" s="4" t="s">
        <v>68</v>
      </c>
      <c r="B3" s="5" t="s">
        <v>69</v>
      </c>
      <c r="C3" s="28">
        <v>44844</v>
      </c>
      <c r="D3" s="5"/>
      <c r="E3" s="26">
        <v>46670</v>
      </c>
    </row>
    <row r="4" spans="1:5" s="1" customFormat="1" ht="15.5" x14ac:dyDescent="0.35">
      <c r="A4" s="4" t="s">
        <v>45</v>
      </c>
      <c r="B4" s="5" t="s">
        <v>46</v>
      </c>
      <c r="C4" s="7">
        <v>44548</v>
      </c>
      <c r="D4" s="5"/>
      <c r="E4" s="26">
        <v>46374</v>
      </c>
    </row>
    <row r="5" spans="1:5" s="1" customFormat="1" ht="15.5" x14ac:dyDescent="0.35">
      <c r="A5" s="4" t="s">
        <v>49</v>
      </c>
      <c r="B5" s="5" t="s">
        <v>50</v>
      </c>
      <c r="C5" s="7">
        <v>44574</v>
      </c>
      <c r="D5" s="5"/>
      <c r="E5" s="26">
        <v>46399</v>
      </c>
    </row>
    <row r="6" spans="1:5" s="1" customFormat="1" ht="15.5" x14ac:dyDescent="0.35">
      <c r="A6" s="4" t="s">
        <v>28</v>
      </c>
      <c r="B6" s="5" t="s">
        <v>74</v>
      </c>
      <c r="C6" s="7">
        <v>44183</v>
      </c>
      <c r="D6" s="5"/>
      <c r="E6" s="26"/>
    </row>
    <row r="7" spans="1:5" s="1" customFormat="1" ht="15.5" x14ac:dyDescent="0.35">
      <c r="A7" s="4" t="s">
        <v>34</v>
      </c>
      <c r="B7" s="5" t="s">
        <v>35</v>
      </c>
      <c r="C7" s="7">
        <v>44242</v>
      </c>
      <c r="D7" s="5"/>
      <c r="E7" s="26"/>
    </row>
    <row r="8" spans="1:5" s="1" customFormat="1" ht="15.5" x14ac:dyDescent="0.35">
      <c r="A8" s="4" t="s">
        <v>41</v>
      </c>
      <c r="B8" s="5" t="s">
        <v>42</v>
      </c>
      <c r="C8" s="7">
        <v>44442</v>
      </c>
      <c r="D8" s="5"/>
      <c r="E8" s="26">
        <v>46267</v>
      </c>
    </row>
    <row r="9" spans="1:5" s="1" customFormat="1" ht="15.5" x14ac:dyDescent="0.35">
      <c r="A9" s="4" t="s">
        <v>73</v>
      </c>
      <c r="B9" s="5" t="s">
        <v>72</v>
      </c>
      <c r="C9" s="7">
        <v>44770</v>
      </c>
      <c r="D9" s="5"/>
      <c r="E9" s="26">
        <v>46569</v>
      </c>
    </row>
    <row r="10" spans="1:5" s="1" customFormat="1" ht="15.5" x14ac:dyDescent="0.35">
      <c r="A10" s="4" t="s">
        <v>26</v>
      </c>
      <c r="B10" s="5" t="s">
        <v>25</v>
      </c>
      <c r="C10" s="18">
        <v>43784</v>
      </c>
      <c r="D10" s="20"/>
      <c r="E10" s="27"/>
    </row>
    <row r="11" spans="1:5" s="1" customFormat="1" ht="15.5" x14ac:dyDescent="0.35">
      <c r="A11" s="4" t="s">
        <v>66</v>
      </c>
      <c r="B11" s="5" t="s">
        <v>67</v>
      </c>
      <c r="C11" s="18">
        <v>44879</v>
      </c>
      <c r="D11" s="20"/>
      <c r="E11" s="27">
        <v>46705</v>
      </c>
    </row>
    <row r="12" spans="1:5" s="1" customFormat="1" ht="15.5" x14ac:dyDescent="0.35">
      <c r="A12" s="4" t="s">
        <v>56</v>
      </c>
      <c r="B12" s="5" t="s">
        <v>57</v>
      </c>
      <c r="C12" s="18">
        <v>44704</v>
      </c>
      <c r="D12" s="20"/>
      <c r="E12" s="27">
        <v>46508</v>
      </c>
    </row>
    <row r="13" spans="1:5" s="1" customFormat="1" ht="15.5" x14ac:dyDescent="0.35">
      <c r="A13" s="4" t="s">
        <v>23</v>
      </c>
      <c r="B13" s="5" t="s">
        <v>24</v>
      </c>
      <c r="C13" s="7">
        <v>44113</v>
      </c>
      <c r="D13" s="5"/>
      <c r="E13" s="26"/>
    </row>
    <row r="14" spans="1:5" s="1" customFormat="1" ht="15.5" x14ac:dyDescent="0.35">
      <c r="A14" s="4" t="s">
        <v>70</v>
      </c>
      <c r="B14" s="5" t="s">
        <v>71</v>
      </c>
      <c r="C14" s="7">
        <v>44949</v>
      </c>
      <c r="D14" s="5"/>
      <c r="E14" s="26">
        <v>46753</v>
      </c>
    </row>
    <row r="15" spans="1:5" s="1" customFormat="1" ht="15.5" x14ac:dyDescent="0.35">
      <c r="A15" s="4" t="s">
        <v>53</v>
      </c>
      <c r="B15" s="5" t="s">
        <v>42</v>
      </c>
      <c r="C15" s="7">
        <v>44778</v>
      </c>
      <c r="D15" s="5"/>
      <c r="E15" s="26">
        <v>46600</v>
      </c>
    </row>
    <row r="16" spans="1:5" s="1" customFormat="1" ht="15.5" x14ac:dyDescent="0.35">
      <c r="A16" s="4" t="s">
        <v>43</v>
      </c>
      <c r="B16" s="5" t="s">
        <v>44</v>
      </c>
      <c r="C16" s="7">
        <v>44518</v>
      </c>
      <c r="D16" s="5"/>
      <c r="E16" s="26">
        <v>46343</v>
      </c>
    </row>
    <row r="17" spans="1:5" s="1" customFormat="1" ht="15.5" x14ac:dyDescent="0.35">
      <c r="A17" s="4" t="s">
        <v>55</v>
      </c>
      <c r="B17" s="5" t="s">
        <v>61</v>
      </c>
      <c r="C17" s="7">
        <v>44719</v>
      </c>
      <c r="D17" s="5"/>
      <c r="E17" s="26">
        <v>46539</v>
      </c>
    </row>
    <row r="18" spans="1:5" s="1" customFormat="1" ht="15.5" x14ac:dyDescent="0.35">
      <c r="A18" s="4" t="s">
        <v>32</v>
      </c>
      <c r="B18" s="5" t="s">
        <v>33</v>
      </c>
      <c r="C18" s="7">
        <v>44237</v>
      </c>
      <c r="D18" s="5"/>
      <c r="E18" s="26"/>
    </row>
    <row r="19" spans="1:5" s="1" customFormat="1" ht="15.5" x14ac:dyDescent="0.35">
      <c r="A19" s="4" t="s">
        <v>62</v>
      </c>
      <c r="B19" s="5" t="s">
        <v>63</v>
      </c>
      <c r="C19" s="7">
        <v>44822</v>
      </c>
      <c r="D19" s="5"/>
      <c r="E19" s="26">
        <v>46631</v>
      </c>
    </row>
    <row r="20" spans="1:5" s="1" customFormat="1" ht="15.5" x14ac:dyDescent="0.35">
      <c r="A20" s="4" t="s">
        <v>64</v>
      </c>
      <c r="B20" s="5" t="s">
        <v>65</v>
      </c>
      <c r="C20" s="7">
        <v>44860</v>
      </c>
      <c r="D20" s="5"/>
      <c r="E20" s="26">
        <v>46686</v>
      </c>
    </row>
    <row r="21" spans="1:5" s="1" customFormat="1" ht="15.5" x14ac:dyDescent="0.35">
      <c r="A21" s="4" t="s">
        <v>47</v>
      </c>
      <c r="B21" s="5" t="s">
        <v>48</v>
      </c>
      <c r="C21" s="7">
        <v>44573</v>
      </c>
      <c r="D21" s="5"/>
      <c r="E21" s="26">
        <v>46399</v>
      </c>
    </row>
    <row r="22" spans="1:5" s="1" customFormat="1" ht="15.5" x14ac:dyDescent="0.35">
      <c r="A22" s="4" t="s">
        <v>36</v>
      </c>
      <c r="B22" s="5" t="s">
        <v>37</v>
      </c>
      <c r="C22" s="7">
        <v>44253</v>
      </c>
      <c r="D22" s="5"/>
      <c r="E22" s="26"/>
    </row>
    <row r="23" spans="1:5" ht="15.5" x14ac:dyDescent="0.35">
      <c r="A23" s="4" t="s">
        <v>30</v>
      </c>
      <c r="B23" s="5" t="s">
        <v>31</v>
      </c>
      <c r="C23" s="7">
        <v>44228</v>
      </c>
      <c r="D23" s="5"/>
      <c r="E23" s="26"/>
    </row>
    <row r="24" spans="1:5" ht="15.5" x14ac:dyDescent="0.35">
      <c r="A24" s="4" t="s">
        <v>38</v>
      </c>
      <c r="B24" s="5" t="s">
        <v>39</v>
      </c>
      <c r="C24" s="7">
        <v>44278</v>
      </c>
      <c r="D24" s="5"/>
      <c r="E24" s="26">
        <v>46103</v>
      </c>
    </row>
    <row r="25" spans="1:5" ht="15.5" x14ac:dyDescent="0.35">
      <c r="A25" s="4" t="s">
        <v>51</v>
      </c>
      <c r="B25" s="5" t="s">
        <v>52</v>
      </c>
      <c r="C25" s="7">
        <v>44586</v>
      </c>
      <c r="D25" s="5"/>
      <c r="E25" s="26">
        <v>46412</v>
      </c>
    </row>
    <row r="26" spans="1:5" ht="15.5" x14ac:dyDescent="0.35">
      <c r="A26" s="4" t="s">
        <v>58</v>
      </c>
      <c r="B26" s="5" t="s">
        <v>59</v>
      </c>
      <c r="C26" s="7">
        <v>44704</v>
      </c>
      <c r="D26" s="5"/>
      <c r="E26" s="26">
        <v>46508</v>
      </c>
    </row>
    <row r="27" spans="1:5" ht="15.5" x14ac:dyDescent="0.35">
      <c r="A27" s="6" t="s">
        <v>40</v>
      </c>
      <c r="B27" s="5" t="s">
        <v>27</v>
      </c>
      <c r="C27" s="26">
        <v>44141</v>
      </c>
      <c r="D27" s="5"/>
      <c r="E27" s="26"/>
    </row>
    <row r="28" spans="1:5" ht="15.5" x14ac:dyDescent="0.35">
      <c r="A28" s="6" t="s">
        <v>54</v>
      </c>
      <c r="B28" s="5" t="s">
        <v>60</v>
      </c>
      <c r="C28" s="26">
        <v>44739</v>
      </c>
      <c r="D28" s="5"/>
      <c r="E28" s="26">
        <v>46539</v>
      </c>
    </row>
  </sheetData>
  <printOptions gridLines="1"/>
  <pageMargins left="0.25" right="0.25" top="0.75" bottom="0.75" header="0.3" footer="0.3"/>
  <pageSetup orientation="landscape" r:id="rId1"/>
  <headerFooter>
    <oddHeader>&amp;C&amp;"-,Bold"&amp;14AUT - AUTOMOTIVE INTERNS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5B53-2D3A-424E-A7B4-8957CA379784}">
  <dimension ref="A1:E23"/>
  <sheetViews>
    <sheetView showRuler="0" zoomScaleNormal="100" workbookViewId="0">
      <selection activeCell="A28" sqref="A28"/>
    </sheetView>
  </sheetViews>
  <sheetFormatPr defaultRowHeight="14.5" x14ac:dyDescent="0.35"/>
  <cols>
    <col min="1" max="1" width="49.54296875" bestFit="1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ht="15" thickBot="1" x14ac:dyDescent="0.4">
      <c r="A1" s="25">
        <v>44279</v>
      </c>
      <c r="B1" s="13"/>
      <c r="C1" s="13"/>
      <c r="D1" s="13"/>
      <c r="E1" s="21"/>
    </row>
    <row r="2" spans="1:5" ht="15.5" x14ac:dyDescent="0.35">
      <c r="A2" s="12" t="s">
        <v>1</v>
      </c>
      <c r="B2" s="15" t="s">
        <v>2</v>
      </c>
      <c r="C2" s="15" t="s">
        <v>0</v>
      </c>
      <c r="D2" s="15" t="s">
        <v>3</v>
      </c>
      <c r="E2" s="24" t="s">
        <v>22</v>
      </c>
    </row>
    <row r="3" spans="1:5" ht="16" thickBot="1" x14ac:dyDescent="0.4">
      <c r="A3" s="1" t="s">
        <v>12</v>
      </c>
      <c r="B3" s="1" t="s">
        <v>13</v>
      </c>
      <c r="C3" s="16">
        <v>42417</v>
      </c>
      <c r="D3" s="3"/>
      <c r="E3" s="3"/>
    </row>
    <row r="4" spans="1:5" s="2" customFormat="1" ht="15.5" x14ac:dyDescent="0.35">
      <c r="A4" s="11" t="s">
        <v>8</v>
      </c>
      <c r="B4" s="14" t="s">
        <v>9</v>
      </c>
      <c r="C4" s="17">
        <v>41890</v>
      </c>
      <c r="D4" s="19"/>
      <c r="E4" s="22"/>
    </row>
    <row r="5" spans="1:5" s="3" customFormat="1" ht="15.5" x14ac:dyDescent="0.35">
      <c r="A5" s="4" t="s">
        <v>4</v>
      </c>
      <c r="B5" s="5" t="s">
        <v>5</v>
      </c>
      <c r="C5" s="7">
        <v>39058</v>
      </c>
      <c r="D5" s="5"/>
      <c r="E5" s="6"/>
    </row>
    <row r="6" spans="1:5" s="1" customFormat="1" ht="15.5" x14ac:dyDescent="0.35">
      <c r="A6" s="4" t="s">
        <v>10</v>
      </c>
      <c r="B6" s="5" t="s">
        <v>11</v>
      </c>
      <c r="C6" s="7">
        <v>42069</v>
      </c>
      <c r="D6" s="5"/>
      <c r="E6" s="6"/>
    </row>
    <row r="7" spans="1:5" s="1" customFormat="1" ht="15.5" x14ac:dyDescent="0.35">
      <c r="A7" s="4" t="s">
        <v>28</v>
      </c>
      <c r="B7" s="5" t="s">
        <v>29</v>
      </c>
      <c r="C7" s="7">
        <v>44183</v>
      </c>
      <c r="D7" s="5"/>
      <c r="E7" s="6"/>
    </row>
    <row r="8" spans="1:5" s="1" customFormat="1" ht="15.5" x14ac:dyDescent="0.35">
      <c r="A8" s="4" t="s">
        <v>34</v>
      </c>
      <c r="B8" s="5" t="s">
        <v>35</v>
      </c>
      <c r="C8" s="7">
        <v>44242</v>
      </c>
      <c r="D8" s="5"/>
      <c r="E8" s="6"/>
    </row>
    <row r="9" spans="1:5" s="1" customFormat="1" ht="15.5" x14ac:dyDescent="0.35">
      <c r="A9" s="4" t="s">
        <v>16</v>
      </c>
      <c r="B9" s="5" t="s">
        <v>17</v>
      </c>
      <c r="C9" s="7">
        <v>42955</v>
      </c>
      <c r="D9" s="5"/>
      <c r="E9" s="6"/>
    </row>
    <row r="10" spans="1:5" s="1" customFormat="1" ht="15.5" x14ac:dyDescent="0.35">
      <c r="A10" s="4" t="s">
        <v>26</v>
      </c>
      <c r="B10" s="5" t="s">
        <v>25</v>
      </c>
      <c r="C10" s="18">
        <v>43784</v>
      </c>
      <c r="D10" s="20"/>
      <c r="E10" s="23"/>
    </row>
    <row r="11" spans="1:5" s="1" customFormat="1" ht="15.5" x14ac:dyDescent="0.35">
      <c r="A11" s="4" t="s">
        <v>23</v>
      </c>
      <c r="B11" s="5" t="s">
        <v>24</v>
      </c>
      <c r="C11" s="7">
        <v>44113</v>
      </c>
      <c r="D11" s="5"/>
      <c r="E11" s="6"/>
    </row>
    <row r="12" spans="1:5" s="1" customFormat="1" ht="15.5" x14ac:dyDescent="0.35">
      <c r="A12" s="4" t="s">
        <v>32</v>
      </c>
      <c r="B12" s="5" t="s">
        <v>33</v>
      </c>
      <c r="C12" s="7">
        <v>44237</v>
      </c>
      <c r="D12" s="5"/>
      <c r="E12" s="6"/>
    </row>
    <row r="13" spans="1:5" s="1" customFormat="1" ht="15.5" x14ac:dyDescent="0.35">
      <c r="A13" s="4" t="s">
        <v>20</v>
      </c>
      <c r="B13" s="5" t="s">
        <v>21</v>
      </c>
      <c r="C13" s="7">
        <v>43294</v>
      </c>
      <c r="D13" s="5"/>
      <c r="E13" s="6"/>
    </row>
    <row r="14" spans="1:5" s="1" customFormat="1" ht="15.5" x14ac:dyDescent="0.35">
      <c r="A14" s="4" t="s">
        <v>36</v>
      </c>
      <c r="B14" s="5" t="s">
        <v>37</v>
      </c>
      <c r="C14" s="7">
        <v>44253</v>
      </c>
      <c r="D14" s="5"/>
      <c r="E14" s="6"/>
    </row>
    <row r="15" spans="1:5" ht="15.5" x14ac:dyDescent="0.35">
      <c r="A15" s="4" t="s">
        <v>14</v>
      </c>
      <c r="B15" s="5" t="s">
        <v>15</v>
      </c>
      <c r="C15" s="7">
        <v>42486</v>
      </c>
      <c r="D15" s="5"/>
      <c r="E15" s="6"/>
    </row>
    <row r="16" spans="1:5" ht="15.5" x14ac:dyDescent="0.35">
      <c r="A16" s="4" t="s">
        <v>30</v>
      </c>
      <c r="B16" s="5" t="s">
        <v>31</v>
      </c>
      <c r="C16" s="7">
        <v>44228</v>
      </c>
      <c r="D16" s="5"/>
      <c r="E16" s="6"/>
    </row>
    <row r="17" spans="1:5" ht="15.5" x14ac:dyDescent="0.35">
      <c r="A17" s="4" t="s">
        <v>38</v>
      </c>
      <c r="B17" s="5" t="s">
        <v>39</v>
      </c>
      <c r="C17" s="7">
        <v>44278</v>
      </c>
      <c r="D17" s="5"/>
      <c r="E17" s="6"/>
    </row>
    <row r="18" spans="1:5" ht="15.5" x14ac:dyDescent="0.35">
      <c r="A18" s="4" t="s">
        <v>18</v>
      </c>
      <c r="B18" s="5" t="s">
        <v>19</v>
      </c>
      <c r="C18" s="7">
        <v>43332</v>
      </c>
      <c r="D18" s="5"/>
      <c r="E18" s="6"/>
    </row>
    <row r="19" spans="1:5" ht="15.5" x14ac:dyDescent="0.35">
      <c r="A19" s="6" t="s">
        <v>40</v>
      </c>
      <c r="B19" s="5" t="s">
        <v>27</v>
      </c>
      <c r="C19" s="26">
        <v>44141</v>
      </c>
      <c r="D19" s="5"/>
      <c r="E19" s="6"/>
    </row>
    <row r="20" spans="1:5" ht="15.5" x14ac:dyDescent="0.35">
      <c r="A20" s="6" t="s">
        <v>6</v>
      </c>
      <c r="B20" s="5" t="s">
        <v>7</v>
      </c>
      <c r="C20" s="26">
        <v>41892</v>
      </c>
      <c r="D20" s="5"/>
      <c r="E20" s="6"/>
    </row>
    <row r="22" spans="1:5" ht="15.5" x14ac:dyDescent="0.35">
      <c r="A22" s="8"/>
      <c r="B22" s="9"/>
      <c r="C22" s="10"/>
    </row>
    <row r="23" spans="1:5" ht="15.5" x14ac:dyDescent="0.35">
      <c r="A23" s="8"/>
      <c r="B23" s="9"/>
      <c r="C23" s="16"/>
    </row>
  </sheetData>
  <printOptions gridLines="1"/>
  <pageMargins left="0.25" right="0.25" top="0.75" bottom="0.75" header="0.3" footer="0.3"/>
  <pageSetup orientation="landscape" r:id="rId1"/>
  <headerFooter>
    <oddHeader>&amp;C&amp;"-,Bold"&amp;14AUT - AUTOMOTIVE INTERNS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1DBB4-0EAF-4AB6-B0F0-BCAFB7BBD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664143-01BC-4CA4-971A-5E47F59CB015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1D2F7407-6C3A-4970-BF3A-342FF37E1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1.31.23</vt:lpstr>
      <vt:lpstr>4.19.21 (2)</vt:lpstr>
      <vt:lpstr>3.24.21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2022-01-13T22:15:08Z</cp:lastPrinted>
  <dcterms:created xsi:type="dcterms:W3CDTF">2009-07-17T21:56:07Z</dcterms:created>
  <dcterms:modified xsi:type="dcterms:W3CDTF">2026-08-21T15:30:25Z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