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cccs.sharepoint.com/sites/PPCC-PAYROLL-AWESOME/Shared Documents/General/Payroll and Reconciliation/PAYROLL/PAPER TIMESHEETS/"/>
    </mc:Choice>
  </mc:AlternateContent>
  <xr:revisionPtr revIDLastSave="153" documentId="8_{1B7CD066-AFEB-4BC9-8B4E-7BCD45AE0246}" xr6:coauthVersionLast="47" xr6:coauthVersionMax="47" xr10:uidLastSave="{D2E73EB2-F2D3-4930-B4CB-0F9547AF1B0C}"/>
  <bookViews>
    <workbookView xWindow="6860" yWindow="2280" windowWidth="18690" windowHeight="15360" xr2:uid="{00000000-000D-0000-FFFF-FFFF00000000}"/>
  </bookViews>
  <sheets>
    <sheet name="Hourly TS" sheetId="1" r:id="rId1"/>
  </sheets>
  <definedNames>
    <definedName name="_xlnm.Print_Area" localSheetId="0">'Hourly TS'!$B$1:$P$55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 i="1" l="1"/>
  <c r="E43" i="1"/>
  <c r="E15" i="1"/>
  <c r="E33" i="1"/>
  <c r="M35" i="1" l="1"/>
  <c r="E35" i="1"/>
  <c r="M34" i="1"/>
  <c r="E34" i="1"/>
  <c r="M33" i="1"/>
  <c r="M32" i="1"/>
  <c r="E32" i="1"/>
  <c r="M31" i="1"/>
  <c r="E31" i="1"/>
  <c r="M30" i="1"/>
  <c r="E30" i="1"/>
  <c r="M29" i="1"/>
  <c r="E29" i="1"/>
  <c r="M28" i="1"/>
  <c r="E28" i="1"/>
  <c r="M27" i="1"/>
  <c r="E27" i="1"/>
  <c r="M26" i="1"/>
  <c r="E26" i="1"/>
  <c r="M25" i="1"/>
  <c r="E25" i="1"/>
  <c r="M24" i="1"/>
  <c r="E24" i="1"/>
  <c r="M23" i="1"/>
  <c r="E23" i="1"/>
  <c r="M22" i="1"/>
  <c r="E22" i="1"/>
  <c r="M21" i="1"/>
  <c r="E21" i="1"/>
  <c r="M20" i="1"/>
  <c r="E20" i="1"/>
  <c r="M19" i="1"/>
  <c r="E19" i="1"/>
  <c r="M18" i="1"/>
  <c r="E18" i="1"/>
  <c r="M17" i="1"/>
  <c r="E17" i="1"/>
  <c r="M16" i="1"/>
  <c r="E16" i="1"/>
  <c r="F17" i="1" s="1"/>
  <c r="M15" i="1"/>
  <c r="F35" i="1" l="1"/>
  <c r="F20" i="1"/>
  <c r="F26" i="1"/>
  <c r="F32" i="1"/>
  <c r="F23" i="1"/>
  <c r="F29" i="1"/>
  <c r="N20" i="1"/>
  <c r="N26" i="1"/>
  <c r="N32" i="1"/>
  <c r="N17" i="1"/>
  <c r="N23" i="1"/>
  <c r="N29" i="1"/>
  <c r="N35" i="1"/>
  <c r="F36" i="1" l="1"/>
  <c r="N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 Donna</author>
    <author>Hill, Tamika</author>
    <author>Grusing, Barbara</author>
  </authors>
  <commentList>
    <comment ref="D12" authorId="0" shapeId="0" xr:uid="{572E09A9-0753-4615-9ACC-6B59FD5737BC}">
      <text>
        <r>
          <rPr>
            <sz val="9"/>
            <color indexed="81"/>
            <rFont val="Tahoma"/>
            <family val="2"/>
          </rPr>
          <t xml:space="preserve">Please enter beginning date of Pay Period
</t>
        </r>
      </text>
    </comment>
    <comment ref="G12" authorId="1" shapeId="0" xr:uid="{3D9A312C-26FD-411A-BA60-B6B8BDF4C9DD}">
      <text>
        <r>
          <rPr>
            <sz val="9"/>
            <color indexed="81"/>
            <rFont val="Tahoma"/>
            <family val="2"/>
          </rPr>
          <t>Please enter ending date of Pay Period</t>
        </r>
      </text>
    </comment>
    <comment ref="O12" authorId="1" shapeId="0" xr:uid="{4017B602-3D73-4280-9625-20E303915466}">
      <text>
        <r>
          <rPr>
            <sz val="9"/>
            <color indexed="81"/>
            <rFont val="Tahoma"/>
            <family val="2"/>
          </rPr>
          <t xml:space="preserve">Additional/Current TS
Late TS
</t>
        </r>
      </text>
    </comment>
    <comment ref="C14" authorId="2" shapeId="0" xr:uid="{00000000-0006-0000-0000-000004000000}">
      <text>
        <r>
          <rPr>
            <sz val="9"/>
            <color indexed="81"/>
            <rFont val="Tahoma"/>
            <family val="2"/>
          </rPr>
          <t>Select time from the drop down closest to actual start time. WATCH AM/PM.
Enter in unshaded cells primarily.  Use shaded cells only as needed.</t>
        </r>
      </text>
    </comment>
    <comment ref="D14" authorId="2" shapeId="0" xr:uid="{00000000-0006-0000-0000-000005000000}">
      <text>
        <r>
          <rPr>
            <sz val="9"/>
            <color indexed="81"/>
            <rFont val="Tahoma"/>
            <family val="2"/>
          </rPr>
          <t>Select time from the drop down closest to actual start time. WATCH AM/PM.
Enter in unshaded cells primarily.  Use shaded cells only as needed.</t>
        </r>
      </text>
    </comment>
    <comment ref="E14" authorId="2" shapeId="0" xr:uid="{00000000-0006-0000-0000-000006000000}">
      <text>
        <r>
          <rPr>
            <b/>
            <sz val="9"/>
            <color indexed="81"/>
            <rFont val="Tahoma"/>
            <family val="2"/>
          </rPr>
          <t>Calculated field.  Do not enter here.</t>
        </r>
      </text>
    </comment>
    <comment ref="G14" authorId="2" shapeId="0" xr:uid="{574DC5DF-1A20-46B1-9E3A-A3264A771B2F}">
      <text>
        <r>
          <rPr>
            <sz val="9"/>
            <color indexed="81"/>
            <rFont val="Tahoma"/>
            <family val="2"/>
          </rPr>
          <t>If sick leave was used click on drop down to note usage.  Make sure enough sick leave is available.</t>
        </r>
      </text>
    </comment>
    <comment ref="K14" authorId="2" shapeId="0" xr:uid="{00000000-0006-0000-0000-000007000000}">
      <text>
        <r>
          <rPr>
            <sz val="9"/>
            <color indexed="81"/>
            <rFont val="Tahoma"/>
            <family val="2"/>
          </rPr>
          <t>Select time from the drop down closest to actual start time. WATCH AM/PM.
Enter in unshaded cells primarily.  Use shaded cells only as needed.</t>
        </r>
      </text>
    </comment>
    <comment ref="L14" authorId="2" shapeId="0" xr:uid="{00000000-0006-0000-0000-000008000000}">
      <text>
        <r>
          <rPr>
            <sz val="9"/>
            <color indexed="81"/>
            <rFont val="Tahoma"/>
            <family val="2"/>
          </rPr>
          <t>Select time from the drop down closest to actual start time. WATCH AM/PM.
Enter in unshaded cells primarily.  Use shaded cells only as needed.</t>
        </r>
      </text>
    </comment>
    <comment ref="M14" authorId="2" shapeId="0" xr:uid="{00000000-0006-0000-0000-000009000000}">
      <text>
        <r>
          <rPr>
            <b/>
            <sz val="9"/>
            <color indexed="81"/>
            <rFont val="Tahoma"/>
            <family val="2"/>
          </rPr>
          <t>Calculated field.  Do not enter here.</t>
        </r>
      </text>
    </comment>
    <comment ref="O14" authorId="2" shapeId="0" xr:uid="{38B67F74-A3CA-45EA-8CCD-397185DC8ED0}">
      <text>
        <r>
          <rPr>
            <sz val="9"/>
            <color indexed="81"/>
            <rFont val="Tahoma"/>
            <family val="2"/>
          </rPr>
          <t>If sick leave was used click on drop down to note usage.  Make sure enough sick leave is available.</t>
        </r>
      </text>
    </comment>
  </commentList>
</comments>
</file>

<file path=xl/sharedStrings.xml><?xml version="1.0" encoding="utf-8"?>
<sst xmlns="http://schemas.openxmlformats.org/spreadsheetml/2006/main" count="72" uniqueCount="59">
  <si>
    <t xml:space="preserve">Employee Name: </t>
  </si>
  <si>
    <t>Last</t>
  </si>
  <si>
    <t>First</t>
  </si>
  <si>
    <t>M. I.</t>
  </si>
  <si>
    <t>SID# :</t>
  </si>
  <si>
    <t>Department:</t>
  </si>
  <si>
    <t>Beginning Date:</t>
  </si>
  <si>
    <t>End Date:</t>
  </si>
  <si>
    <t>WEEK 1</t>
  </si>
  <si>
    <t xml:space="preserve">TIME OUT     </t>
  </si>
  <si>
    <t>HRS WORKED</t>
  </si>
  <si>
    <t>TOTAL DAILY HOURS</t>
  </si>
  <si>
    <t>WEEK 2</t>
  </si>
  <si>
    <t>SAT</t>
  </si>
  <si>
    <t>SUN</t>
  </si>
  <si>
    <t>MON</t>
  </si>
  <si>
    <t>TUES</t>
  </si>
  <si>
    <t>WED</t>
  </si>
  <si>
    <t>THU</t>
  </si>
  <si>
    <t>FRI</t>
  </si>
  <si>
    <t>TOTAL</t>
  </si>
  <si>
    <t xml:space="preserve">           Employee's Signature</t>
  </si>
  <si>
    <t>Date</t>
  </si>
  <si>
    <t>Hours Worked</t>
  </si>
  <si>
    <t>Account</t>
  </si>
  <si>
    <t>Supervisor's Signature:</t>
  </si>
  <si>
    <t>Date:</t>
  </si>
  <si>
    <t>Supervisor's Name &amp; Title:</t>
  </si>
  <si>
    <r>
      <rPr>
        <b/>
        <sz val="9"/>
        <rFont val="Arial"/>
        <family val="2"/>
      </rPr>
      <t xml:space="preserve">TIME IN     </t>
    </r>
    <r>
      <rPr>
        <b/>
        <sz val="7"/>
        <rFont val="Arial"/>
        <family val="2"/>
      </rPr>
      <t xml:space="preserve"> </t>
    </r>
  </si>
  <si>
    <t xml:space="preserve">I certify that the herein-named employee performed the work reported and that I have provided a valid appointment form to Human Resources. </t>
  </si>
  <si>
    <t>690-020 On Campus-Federal</t>
  </si>
  <si>
    <t>690-030 Off Campus-Federal</t>
  </si>
  <si>
    <t>690-060 On Campus-State-Need</t>
  </si>
  <si>
    <t>690-070 Off Campus-State-Need</t>
  </si>
  <si>
    <t>690-080 On Campus-State-No Need</t>
  </si>
  <si>
    <t xml:space="preserve">Temporary employees do not receive paid administrative or holiday leave.  Hours recorded on days when the college is closed (i.e. holidays, snow days, etc.) will not be included unless prior approval and written documentation accompany this timesheet and is signed by the Supervisor. </t>
  </si>
  <si>
    <r>
      <t xml:space="preserve">ANY TIMESHEETS RECEIVED AFTER </t>
    </r>
    <r>
      <rPr>
        <i/>
        <u val="double"/>
        <sz val="10"/>
        <rFont val="Arial"/>
        <family val="2"/>
      </rPr>
      <t>12 PM</t>
    </r>
    <r>
      <rPr>
        <sz val="10"/>
        <rFont val="Arial"/>
        <family val="2"/>
      </rPr>
      <t xml:space="preserve"> WILL NOT BE PAID UNTIL THE NEXT PAY PERIOD.                    </t>
    </r>
  </si>
  <si>
    <t xml:space="preserve">                                   PIKES PEAK STATE COLLEGE                                </t>
  </si>
  <si>
    <t xml:space="preserve">I certify that the above hours were performed for Pikes Peak State College  in the department indicated: </t>
  </si>
  <si>
    <r>
      <t>Submit to the Financial Services Office (B-201n)</t>
    </r>
    <r>
      <rPr>
        <b/>
        <sz val="12"/>
        <rFont val="Arial Narrow"/>
        <family val="2"/>
      </rPr>
      <t xml:space="preserve"> by </t>
    </r>
    <r>
      <rPr>
        <b/>
        <i/>
        <u val="double"/>
        <sz val="12"/>
        <rFont val="Arial Narrow"/>
        <family val="2"/>
      </rPr>
      <t xml:space="preserve">12 PM </t>
    </r>
    <r>
      <rPr>
        <b/>
        <sz val="12"/>
        <rFont val="Arial Narrow"/>
        <family val="2"/>
      </rPr>
      <t>on the Friday of the Bi-weekly pay period</t>
    </r>
    <r>
      <rPr>
        <sz val="12"/>
        <rFont val="Arial Narrow"/>
        <family val="2"/>
      </rPr>
      <t>. If the Friday falls on a holiday, the timesheet must be received</t>
    </r>
    <r>
      <rPr>
        <b/>
        <sz val="12"/>
        <rFont val="Arial Narrow"/>
        <family val="2"/>
      </rPr>
      <t xml:space="preserve"> by </t>
    </r>
    <r>
      <rPr>
        <b/>
        <i/>
        <u val="double"/>
        <sz val="12"/>
        <rFont val="Arial Narrow"/>
        <family val="2"/>
      </rPr>
      <t xml:space="preserve">12 PM </t>
    </r>
    <r>
      <rPr>
        <b/>
        <sz val="12"/>
        <rFont val="Arial Narrow"/>
        <family val="2"/>
      </rPr>
      <t xml:space="preserve">on the preceding workday. </t>
    </r>
  </si>
  <si>
    <t xml:space="preserve">When working in multiple Banner Org ID's in the same pay period, please report hours on separate timesheets. </t>
  </si>
  <si>
    <t>A SIGNED  PERSONNEL REQUEST FORM  MUST BE ON FILE IN PAYROLL OR THE TIMESHEET WILL NOT BE PROCESSED.</t>
  </si>
  <si>
    <t>Banner Org. ID</t>
  </si>
  <si>
    <t>TYPE OF LEAVE</t>
  </si>
  <si>
    <t>Checked by:</t>
  </si>
  <si>
    <t>For Internal Use Only                                        Financial Services</t>
  </si>
  <si>
    <t xml:space="preserve">   HOURLY TIMESHEET</t>
  </si>
  <si>
    <t>Position and Suffix:</t>
  </si>
  <si>
    <t>Current Payroll #:</t>
  </si>
  <si>
    <t>Payroll # Missed:</t>
  </si>
  <si>
    <t>Payroll Type:</t>
  </si>
  <si>
    <t>Verified PHICHEK has not paid:</t>
  </si>
  <si>
    <t>Verified Portal TS does not have hours:</t>
  </si>
  <si>
    <t>Total hours paid:</t>
  </si>
  <si>
    <t>Total pay for hours worked:</t>
  </si>
  <si>
    <t>Sick</t>
  </si>
  <si>
    <t>Using SL- amount verified:</t>
  </si>
  <si>
    <t>Pay Rate</t>
  </si>
  <si>
    <t>Gross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</si>
</sst>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0"/>
    <numFmt numFmtId="165" formatCode="[&lt;=9999999]###\-####;\(###\)\ ###\-####"/>
    <numFmt numFmtId="166" formatCode="mmm/dd/yyyy"/>
    <numFmt numFmtId="167" formatCode="[h]\.mm"/>
    <numFmt numFmtId="168" formatCode="000\-000"/>
  </numFmts>
  <fonts count="24" x14ac:knownFonts="1">
    <font>
      <sz val="10"/>
      <name val="Arial"/>
      <family val="2"/>
    </font>
    <font>
      <sz val="10"/>
      <name val="Arial"/>
      <family val="2"/>
    </font>
    <font>
      <b/>
      <sz val="16"/>
      <name val="Arial Narrow"/>
      <family val="2"/>
    </font>
    <font>
      <sz val="16"/>
      <name val="Arial Narrow"/>
      <family val="2"/>
    </font>
    <font>
      <sz val="10"/>
      <name val="Arial Narrow"/>
      <family val="2"/>
    </font>
    <font>
      <b/>
      <sz val="9"/>
      <color indexed="9"/>
      <name val="Arial Narrow"/>
      <family val="2"/>
    </font>
    <font>
      <b/>
      <sz val="12"/>
      <name val="Arial Narrow"/>
      <family val="2"/>
    </font>
    <font>
      <i/>
      <u val="double"/>
      <sz val="10"/>
      <name val="Arial"/>
      <family val="2"/>
    </font>
    <font>
      <sz val="12"/>
      <name val="Arial Narrow"/>
      <family val="2"/>
    </font>
    <font>
      <i/>
      <sz val="9"/>
      <name val="Arial Narrow"/>
      <family val="2"/>
    </font>
    <font>
      <b/>
      <sz val="10"/>
      <name val="Arial Narrow"/>
      <family val="2"/>
    </font>
    <font>
      <b/>
      <sz val="9"/>
      <name val="Arial Narrow"/>
      <family val="2"/>
    </font>
    <font>
      <b/>
      <sz val="6"/>
      <name val="Arial Narrow"/>
      <family val="2"/>
    </font>
    <font>
      <i/>
      <sz val="11"/>
      <name val="Arial Narrow"/>
      <family val="2"/>
    </font>
    <font>
      <b/>
      <sz val="10"/>
      <color theme="8" tint="-0.249977111117893"/>
      <name val="Arial Narrow"/>
      <family val="2"/>
    </font>
    <font>
      <i/>
      <sz val="10"/>
      <name val="Arial Narrow"/>
      <family val="2"/>
    </font>
    <font>
      <sz val="11"/>
      <name val="Arial Narrow"/>
      <family val="2"/>
    </font>
    <font>
      <sz val="9"/>
      <color indexed="81"/>
      <name val="Tahoma"/>
      <family val="2"/>
    </font>
    <font>
      <b/>
      <sz val="9"/>
      <color indexed="81"/>
      <name val="Tahoma"/>
      <family val="2"/>
    </font>
    <font>
      <b/>
      <sz val="9"/>
      <name val="Arial"/>
      <family val="2"/>
    </font>
    <font>
      <b/>
      <sz val="7"/>
      <name val="Arial"/>
      <family val="2"/>
    </font>
    <font>
      <sz val="8"/>
      <name val="Arial"/>
      <family val="2"/>
    </font>
    <font>
      <b/>
      <i/>
      <u val="double"/>
      <sz val="12"/>
      <name val="Arial Narrow"/>
      <family val="2"/>
    </font>
    <font>
      <b/>
      <u/>
      <sz val="12"/>
      <name val="Arial Narrow"/>
      <family val="2"/>
    </font>
  </fonts>
  <fills count="8">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dotted">
        <color indexed="64"/>
      </right>
      <top style="medium">
        <color indexed="64"/>
      </top>
      <bottom style="dashDot">
        <color indexed="64"/>
      </bottom>
      <diagonal/>
    </border>
    <border>
      <left style="thin">
        <color indexed="64"/>
      </left>
      <right style="thin">
        <color indexed="64"/>
      </right>
      <top style="medium">
        <color indexed="64"/>
      </top>
      <bottom style="dashDot">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dotted">
        <color indexed="64"/>
      </right>
      <top/>
      <bottom style="dashDot">
        <color indexed="64"/>
      </bottom>
      <diagonal/>
    </border>
    <border>
      <left style="thin">
        <color indexed="64"/>
      </left>
      <right style="thin">
        <color indexed="64"/>
      </right>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dashDotDot">
        <color indexed="64"/>
      </top>
      <bottom style="medium">
        <color indexed="64"/>
      </bottom>
      <diagonal/>
    </border>
    <border>
      <left style="thin">
        <color indexed="64"/>
      </left>
      <right style="thin">
        <color indexed="64"/>
      </right>
      <top style="dashDot">
        <color indexed="64"/>
      </top>
      <bottom style="medium">
        <color indexed="64"/>
      </bottom>
      <diagonal/>
    </border>
    <border>
      <left style="thin">
        <color indexed="64"/>
      </left>
      <right/>
      <top style="dashDotDot">
        <color indexed="64"/>
      </top>
      <bottom style="medium">
        <color indexed="64"/>
      </bottom>
      <diagonal/>
    </border>
    <border>
      <left style="medium">
        <color indexed="64"/>
      </left>
      <right style="thin">
        <color indexed="64"/>
      </right>
      <top style="dashDot">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medium">
        <color indexed="64"/>
      </top>
      <bottom style="dashDot">
        <color indexed="64"/>
      </bottom>
      <diagonal/>
    </border>
    <border>
      <left/>
      <right style="thin">
        <color indexed="64"/>
      </right>
      <top style="dashDot">
        <color indexed="64"/>
      </top>
      <bottom style="dashDot">
        <color indexed="64"/>
      </bottom>
      <diagonal/>
    </border>
    <border>
      <left style="dotted">
        <color indexed="64"/>
      </left>
      <right style="thin">
        <color indexed="64"/>
      </right>
      <top/>
      <bottom style="medium">
        <color indexed="64"/>
      </bottom>
      <diagonal/>
    </border>
    <border>
      <left style="dotted">
        <color indexed="64"/>
      </left>
      <right style="thin">
        <color indexed="64"/>
      </right>
      <top style="dashDot">
        <color indexed="64"/>
      </top>
      <bottom style="medium">
        <color indexed="64"/>
      </bottom>
      <diagonal/>
    </border>
    <border>
      <left style="thin">
        <color indexed="64"/>
      </left>
      <right/>
      <top style="medium">
        <color indexed="64"/>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70">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6" fillId="2" borderId="0" xfId="0" applyFont="1" applyFill="1" applyAlignment="1">
      <alignment horizontal="center" vertical="top" wrapText="1"/>
    </xf>
    <xf numFmtId="0" fontId="6" fillId="2" borderId="1" xfId="0" applyFont="1" applyFill="1" applyBorder="1"/>
    <xf numFmtId="0" fontId="6" fillId="2" borderId="0" xfId="0" applyFont="1" applyFill="1"/>
    <xf numFmtId="49" fontId="8" fillId="2" borderId="0" xfId="0" applyNumberFormat="1" applyFont="1" applyFill="1" applyAlignment="1">
      <alignment horizontal="center"/>
    </xf>
    <xf numFmtId="0" fontId="9" fillId="2" borderId="0" xfId="0" applyFont="1" applyFill="1" applyAlignment="1">
      <alignment horizontal="center"/>
    </xf>
    <xf numFmtId="0" fontId="4" fillId="2" borderId="0" xfId="0" applyFont="1" applyFill="1" applyAlignment="1">
      <alignment horizontal="center"/>
    </xf>
    <xf numFmtId="49" fontId="9" fillId="2" borderId="0" xfId="0" applyNumberFormat="1" applyFont="1" applyFill="1" applyAlignment="1">
      <alignment horizontal="center"/>
    </xf>
    <xf numFmtId="164" fontId="8" fillId="2" borderId="0" xfId="0" applyNumberFormat="1" applyFont="1" applyFill="1" applyAlignment="1">
      <alignment horizontal="center"/>
    </xf>
    <xf numFmtId="0" fontId="8" fillId="2" borderId="0" xfId="0" applyFont="1" applyFill="1" applyAlignment="1">
      <alignment horizontal="center"/>
    </xf>
    <xf numFmtId="166" fontId="8" fillId="2" borderId="0" xfId="0" applyNumberFormat="1" applyFont="1" applyFill="1" applyAlignment="1">
      <alignment horizontal="center"/>
    </xf>
    <xf numFmtId="0" fontId="4" fillId="2" borderId="1" xfId="0" applyFont="1" applyFill="1" applyBorder="1"/>
    <xf numFmtId="0" fontId="4" fillId="2" borderId="0" xfId="0" applyFont="1" applyFill="1"/>
    <xf numFmtId="0" fontId="10" fillId="0" borderId="3" xfId="0" applyFont="1" applyBorder="1" applyAlignment="1">
      <alignment horizontal="center"/>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wrapText="1"/>
    </xf>
    <xf numFmtId="18" fontId="8" fillId="0" borderId="6" xfId="0" applyNumberFormat="1" applyFont="1" applyBorder="1" applyAlignment="1" applyProtection="1">
      <alignment horizontal="center" vertical="center" wrapText="1"/>
      <protection locked="0"/>
    </xf>
    <xf numFmtId="18" fontId="8" fillId="0" borderId="7" xfId="0" applyNumberFormat="1" applyFont="1" applyBorder="1" applyAlignment="1" applyProtection="1">
      <alignment horizontal="center" vertical="center" wrapText="1"/>
      <protection locked="0"/>
    </xf>
    <xf numFmtId="2" fontId="8" fillId="0" borderId="8" xfId="0" applyNumberFormat="1" applyFont="1" applyBorder="1" applyAlignment="1">
      <alignment horizontal="center" vertical="center" wrapText="1"/>
    </xf>
    <xf numFmtId="2" fontId="8" fillId="0" borderId="0" xfId="0" applyNumberFormat="1" applyFont="1" applyAlignment="1">
      <alignment horizontal="center" vertical="center" wrapText="1"/>
    </xf>
    <xf numFmtId="18" fontId="8" fillId="0" borderId="11" xfId="0" applyNumberFormat="1" applyFont="1" applyBorder="1" applyAlignment="1" applyProtection="1">
      <alignment horizontal="center" vertical="center" wrapText="1"/>
      <protection locked="0"/>
    </xf>
    <xf numFmtId="18" fontId="8" fillId="0" borderId="12" xfId="0" applyNumberFormat="1" applyFont="1" applyBorder="1" applyAlignment="1" applyProtection="1">
      <alignment horizontal="center" vertical="center" wrapText="1"/>
      <protection locked="0"/>
    </xf>
    <xf numFmtId="2" fontId="8" fillId="0" borderId="13" xfId="0" applyNumberFormat="1" applyFont="1" applyBorder="1" applyAlignment="1">
      <alignment horizontal="center" vertical="center" wrapText="1"/>
    </xf>
    <xf numFmtId="18" fontId="8" fillId="5" borderId="15" xfId="0" applyNumberFormat="1" applyFont="1" applyFill="1" applyBorder="1" applyAlignment="1" applyProtection="1">
      <alignment horizontal="center" vertical="center" wrapText="1"/>
      <protection locked="0"/>
    </xf>
    <xf numFmtId="18" fontId="8" fillId="5" borderId="16" xfId="0" applyNumberFormat="1"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10" fillId="0" borderId="0" xfId="0" applyFont="1" applyAlignment="1">
      <alignment horizontal="center"/>
    </xf>
    <xf numFmtId="0" fontId="10" fillId="0" borderId="23" xfId="0" applyFont="1" applyBorder="1" applyAlignment="1">
      <alignment horizontal="center"/>
    </xf>
    <xf numFmtId="0" fontId="10" fillId="0" borderId="9" xfId="0" applyFont="1" applyBorder="1" applyAlignment="1">
      <alignment horizontal="center"/>
    </xf>
    <xf numFmtId="0" fontId="4" fillId="0" borderId="9" xfId="0" applyFont="1" applyBorder="1"/>
    <xf numFmtId="0" fontId="4" fillId="0" borderId="24" xfId="0" applyFont="1" applyBorder="1"/>
    <xf numFmtId="0" fontId="4" fillId="0" borderId="25" xfId="0" applyFont="1" applyBorder="1"/>
    <xf numFmtId="44" fontId="14" fillId="0" borderId="0" xfId="0" applyNumberFormat="1" applyFont="1"/>
    <xf numFmtId="0" fontId="4" fillId="0" borderId="0" xfId="0" applyFont="1" applyAlignment="1">
      <alignment horizontal="center"/>
    </xf>
    <xf numFmtId="0" fontId="4" fillId="0" borderId="28" xfId="0" applyFont="1" applyBorder="1"/>
    <xf numFmtId="167" fontId="8" fillId="0" borderId="25" xfId="0" applyNumberFormat="1" applyFont="1" applyBorder="1" applyAlignment="1">
      <alignment horizontal="center" vertical="center"/>
    </xf>
    <xf numFmtId="167" fontId="8" fillId="0" borderId="0" xfId="0" applyNumberFormat="1" applyFont="1" applyAlignment="1">
      <alignment horizontal="center" vertical="center"/>
    </xf>
    <xf numFmtId="2" fontId="8" fillId="0" borderId="0" xfId="0" applyNumberFormat="1" applyFont="1" applyAlignment="1">
      <alignment horizontal="center" vertical="center"/>
    </xf>
    <xf numFmtId="44" fontId="8" fillId="0" borderId="0" xfId="1" applyFont="1" applyBorder="1" applyAlignment="1" applyProtection="1">
      <alignment horizontal="center"/>
    </xf>
    <xf numFmtId="44" fontId="4" fillId="0" borderId="0" xfId="1" applyFont="1" applyBorder="1" applyAlignment="1" applyProtection="1">
      <alignment horizontal="center"/>
    </xf>
    <xf numFmtId="0" fontId="4" fillId="0" borderId="28" xfId="0" applyFont="1" applyBorder="1" applyAlignment="1">
      <alignment horizont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6" fillId="0" borderId="25" xfId="0" applyFont="1" applyBorder="1" applyAlignment="1">
      <alignment horizontal="center"/>
    </xf>
    <xf numFmtId="0" fontId="6" fillId="0" borderId="0" xfId="0" applyFont="1" applyAlignment="1">
      <alignment horizontal="center"/>
    </xf>
    <xf numFmtId="0" fontId="8" fillId="0" borderId="0" xfId="0" applyFont="1" applyAlignment="1">
      <alignment horizontal="center"/>
    </xf>
    <xf numFmtId="0" fontId="6" fillId="0" borderId="0" xfId="0" applyFont="1" applyAlignment="1">
      <alignment horizontal="right"/>
    </xf>
    <xf numFmtId="14" fontId="8" fillId="0" borderId="0" xfId="0" applyNumberFormat="1" applyFont="1" applyAlignment="1">
      <alignment horizontal="center"/>
    </xf>
    <xf numFmtId="0" fontId="8" fillId="0" borderId="28" xfId="0" applyFont="1" applyBorder="1" applyAlignment="1">
      <alignment horizontal="center"/>
    </xf>
    <xf numFmtId="0" fontId="10" fillId="0" borderId="0" xfId="0" applyFont="1"/>
    <xf numFmtId="168" fontId="6" fillId="0" borderId="0" xfId="0" applyNumberFormat="1" applyFont="1" applyAlignment="1">
      <alignment horizontal="left" vertical="center"/>
    </xf>
    <xf numFmtId="18" fontId="4" fillId="0" borderId="0" xfId="0" applyNumberFormat="1" applyFont="1"/>
    <xf numFmtId="2" fontId="6" fillId="0" borderId="0" xfId="0" applyNumberFormat="1" applyFont="1" applyAlignment="1">
      <alignment horizontal="center" vertical="center"/>
    </xf>
    <xf numFmtId="0" fontId="12" fillId="0" borderId="0" xfId="0" applyFont="1" applyAlignment="1">
      <alignment horizontal="center" wrapText="1"/>
    </xf>
    <xf numFmtId="167" fontId="8" fillId="0" borderId="0" xfId="0" applyNumberFormat="1" applyFont="1" applyAlignment="1">
      <alignment horizontal="center" vertical="center" wrapText="1"/>
    </xf>
    <xf numFmtId="167" fontId="8" fillId="4" borderId="36" xfId="0" applyNumberFormat="1" applyFont="1" applyFill="1" applyBorder="1" applyAlignment="1">
      <alignment horizontal="center" vertical="center" wrapText="1"/>
    </xf>
    <xf numFmtId="167" fontId="8" fillId="4" borderId="37" xfId="0" applyNumberFormat="1" applyFont="1" applyFill="1" applyBorder="1" applyAlignment="1">
      <alignment horizontal="center" vertical="center" wrapText="1"/>
    </xf>
    <xf numFmtId="2" fontId="8" fillId="5" borderId="38" xfId="0" applyNumberFormat="1" applyFont="1" applyFill="1" applyBorder="1" applyAlignment="1">
      <alignment horizontal="center" vertical="center" wrapText="1"/>
    </xf>
    <xf numFmtId="0" fontId="12" fillId="0" borderId="3" xfId="0" applyFont="1" applyBorder="1" applyAlignment="1">
      <alignment horizontal="center" wrapText="1"/>
    </xf>
    <xf numFmtId="2" fontId="8" fillId="0" borderId="39" xfId="0" applyNumberFormat="1" applyFont="1" applyBorder="1" applyAlignment="1">
      <alignment horizontal="center" vertical="center" wrapText="1"/>
    </xf>
    <xf numFmtId="167" fontId="8" fillId="4" borderId="9" xfId="0" applyNumberFormat="1" applyFont="1" applyFill="1" applyBorder="1" applyAlignment="1">
      <alignment horizontal="center" vertical="center" wrapText="1"/>
    </xf>
    <xf numFmtId="167" fontId="8" fillId="4" borderId="0" xfId="0" applyNumberFormat="1" applyFont="1" applyFill="1" applyAlignment="1">
      <alignment horizontal="center" vertical="center" wrapText="1"/>
    </xf>
    <xf numFmtId="2" fontId="8" fillId="5" borderId="40" xfId="0" applyNumberFormat="1" applyFont="1" applyFill="1" applyBorder="1" applyAlignment="1">
      <alignment horizontal="center" vertical="center" wrapText="1"/>
    </xf>
    <xf numFmtId="0" fontId="10" fillId="0" borderId="9" xfId="0" applyFont="1" applyBorder="1"/>
    <xf numFmtId="0" fontId="4" fillId="0" borderId="33" xfId="0" applyFont="1" applyBorder="1"/>
    <xf numFmtId="0" fontId="4" fillId="0" borderId="18" xfId="0" applyFont="1" applyBorder="1"/>
    <xf numFmtId="0" fontId="4" fillId="0" borderId="1" xfId="0" applyFont="1" applyBorder="1"/>
    <xf numFmtId="0" fontId="2" fillId="6" borderId="0" xfId="0" applyFont="1" applyFill="1"/>
    <xf numFmtId="0" fontId="2" fillId="6" borderId="0" xfId="0" applyFont="1" applyFill="1" applyAlignment="1">
      <alignment vertical="center"/>
    </xf>
    <xf numFmtId="0" fontId="4" fillId="0" borderId="33" xfId="0" applyFont="1" applyBorder="1" applyAlignment="1">
      <alignment horizontal="center"/>
    </xf>
    <xf numFmtId="0" fontId="4" fillId="0" borderId="34" xfId="0" applyFont="1" applyBorder="1" applyAlignment="1">
      <alignment horizontal="center"/>
    </xf>
    <xf numFmtId="166" fontId="6" fillId="2" borderId="0" xfId="0" applyNumberFormat="1" applyFont="1" applyFill="1" applyProtection="1">
      <protection locked="0"/>
    </xf>
    <xf numFmtId="0" fontId="4" fillId="0" borderId="0" xfId="0" applyFont="1" applyAlignment="1">
      <alignment horizontal="center" vertical="center" wrapText="1"/>
    </xf>
    <xf numFmtId="0" fontId="4" fillId="0" borderId="2" xfId="0" applyFont="1" applyBorder="1"/>
    <xf numFmtId="0" fontId="4" fillId="0" borderId="21" xfId="0" applyFont="1" applyBorder="1"/>
    <xf numFmtId="0" fontId="4" fillId="0" borderId="1" xfId="0" applyFont="1" applyBorder="1" applyAlignment="1">
      <alignment horizontal="left"/>
    </xf>
    <xf numFmtId="0" fontId="4" fillId="0" borderId="0" xfId="0" applyFont="1" applyAlignment="1">
      <alignment horizontal="left"/>
    </xf>
    <xf numFmtId="0" fontId="4" fillId="0" borderId="0" xfId="0" applyFont="1" applyAlignment="1">
      <alignment horizontal="right"/>
    </xf>
    <xf numFmtId="0" fontId="4" fillId="0" borderId="33" xfId="0" applyFont="1" applyBorder="1" applyAlignment="1">
      <alignment horizontal="left"/>
    </xf>
    <xf numFmtId="0" fontId="10" fillId="0" borderId="2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4" fillId="0" borderId="0" xfId="0" applyFont="1" applyAlignment="1">
      <alignment horizontal="center"/>
    </xf>
    <xf numFmtId="0" fontId="4" fillId="0" borderId="9" xfId="0" applyFont="1" applyBorder="1" applyAlignment="1">
      <alignment horizontal="right"/>
    </xf>
    <xf numFmtId="0" fontId="4" fillId="0" borderId="0" xfId="0" applyFont="1" applyAlignment="1">
      <alignment horizontal="right"/>
    </xf>
    <xf numFmtId="0" fontId="4" fillId="0" borderId="32"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6" fillId="0" borderId="25" xfId="0" applyFont="1" applyBorder="1" applyAlignment="1">
      <alignment horizontal="right"/>
    </xf>
    <xf numFmtId="0" fontId="6" fillId="0" borderId="0" xfId="0" applyFont="1" applyAlignment="1">
      <alignment horizontal="right"/>
    </xf>
    <xf numFmtId="0" fontId="16" fillId="0" borderId="1" xfId="0" applyFont="1" applyBorder="1" applyAlignment="1" applyProtection="1">
      <alignment horizontal="center" wrapText="1"/>
      <protection locked="0"/>
    </xf>
    <xf numFmtId="0" fontId="8" fillId="0" borderId="0" xfId="0" applyFont="1" applyAlignment="1">
      <alignment horizontal="center" wrapText="1"/>
    </xf>
    <xf numFmtId="0" fontId="8" fillId="0" borderId="28" xfId="0" applyFont="1" applyBorder="1" applyAlignment="1">
      <alignment horizont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25" xfId="0" applyFont="1" applyBorder="1" applyAlignment="1">
      <alignment horizontal="left" vertical="center" wrapText="1"/>
    </xf>
    <xf numFmtId="0" fontId="15" fillId="0" borderId="0" xfId="0" applyFont="1" applyAlignment="1">
      <alignment horizontal="left" vertical="center" wrapText="1"/>
    </xf>
    <xf numFmtId="0" fontId="15" fillId="0" borderId="28" xfId="0" applyFont="1" applyBorder="1" applyAlignment="1">
      <alignment horizontal="left" vertical="center" wrapText="1"/>
    </xf>
    <xf numFmtId="0" fontId="4" fillId="0" borderId="25" xfId="0" applyFont="1" applyBorder="1" applyAlignment="1">
      <alignment horizontal="center"/>
    </xf>
    <xf numFmtId="0" fontId="4" fillId="0" borderId="28" xfId="0" applyFont="1" applyBorder="1" applyAlignment="1">
      <alignment horizontal="center"/>
    </xf>
    <xf numFmtId="0" fontId="6" fillId="0" borderId="26" xfId="0" applyFont="1" applyBorder="1" applyAlignment="1">
      <alignment horizontal="center" vertical="center"/>
    </xf>
    <xf numFmtId="168" fontId="6" fillId="0" borderId="26" xfId="0" applyNumberFormat="1" applyFont="1" applyBorder="1" applyAlignment="1" applyProtection="1">
      <alignment horizontal="center" vertical="center"/>
      <protection locked="0"/>
    </xf>
    <xf numFmtId="168" fontId="8" fillId="0" borderId="0" xfId="0" applyNumberFormat="1" applyFont="1" applyAlignment="1">
      <alignment horizontal="center" vertical="center"/>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28" xfId="0" applyFont="1" applyBorder="1" applyAlignment="1">
      <alignment horizontal="center" vertical="center" wrapText="1"/>
    </xf>
    <xf numFmtId="0" fontId="8" fillId="0" borderId="1" xfId="0" applyFont="1" applyBorder="1" applyAlignment="1" applyProtection="1">
      <alignment horizontal="center"/>
      <protection locked="0"/>
    </xf>
    <xf numFmtId="14" fontId="8" fillId="0" borderId="1" xfId="0" applyNumberFormat="1" applyFont="1" applyBorder="1" applyAlignment="1" applyProtection="1">
      <alignment horizontal="center"/>
      <protection locked="0"/>
    </xf>
    <xf numFmtId="0" fontId="8" fillId="0" borderId="35" xfId="0" applyFont="1" applyBorder="1" applyAlignment="1" applyProtection="1">
      <alignment horizontal="center"/>
      <protection locked="0"/>
    </xf>
    <xf numFmtId="167" fontId="6" fillId="6" borderId="20" xfId="0" applyNumberFormat="1" applyFont="1" applyFill="1" applyBorder="1" applyAlignment="1">
      <alignment horizontal="center" vertical="center"/>
    </xf>
    <xf numFmtId="167" fontId="6" fillId="6" borderId="21" xfId="0" applyNumberFormat="1" applyFont="1" applyFill="1" applyBorder="1" applyAlignment="1">
      <alignment horizontal="center" vertical="center"/>
    </xf>
    <xf numFmtId="167" fontId="6" fillId="6" borderId="22" xfId="0" applyNumberFormat="1" applyFont="1" applyFill="1" applyBorder="1" applyAlignment="1">
      <alignment horizontal="center" vertical="center"/>
    </xf>
    <xf numFmtId="0" fontId="10" fillId="0" borderId="26" xfId="0" applyFont="1" applyBorder="1" applyAlignment="1">
      <alignment horizontal="center" vertical="center"/>
    </xf>
    <xf numFmtId="2" fontId="6" fillId="7" borderId="26" xfId="0" applyNumberFormat="1" applyFont="1" applyFill="1" applyBorder="1" applyAlignment="1">
      <alignment horizontal="center" vertical="center"/>
    </xf>
    <xf numFmtId="2" fontId="10" fillId="0" borderId="26" xfId="0" applyNumberFormat="1" applyFont="1" applyBorder="1" applyAlignment="1">
      <alignment horizontal="center" vertical="center" wrapText="1"/>
    </xf>
    <xf numFmtId="44" fontId="6" fillId="7" borderId="26" xfId="1" applyFont="1" applyFill="1" applyBorder="1" applyAlignment="1" applyProtection="1">
      <alignment horizontal="center" vertical="center"/>
    </xf>
    <xf numFmtId="0" fontId="10" fillId="0" borderId="26" xfId="0" applyFont="1" applyBorder="1" applyAlignment="1">
      <alignment horizontal="center" vertical="center" wrapText="1"/>
    </xf>
    <xf numFmtId="44" fontId="6" fillId="7" borderId="27" xfId="1" applyFont="1" applyFill="1" applyBorder="1" applyAlignment="1" applyProtection="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3" fillId="0" borderId="0" xfId="0" applyFont="1" applyAlignment="1">
      <alignment horizontal="center" wrapText="1"/>
    </xf>
    <xf numFmtId="0" fontId="6" fillId="0" borderId="0" xfId="0" applyFont="1" applyAlignment="1">
      <alignment horizont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5" fillId="3" borderId="0" xfId="0" applyFont="1" applyFill="1" applyAlignment="1">
      <alignment horizontal="center" vertical="center" wrapText="1"/>
    </xf>
    <xf numFmtId="0" fontId="8" fillId="2" borderId="0" xfId="0" applyFont="1" applyFill="1" applyAlignment="1">
      <alignment horizontal="center" vertical="center" wrapText="1"/>
    </xf>
    <xf numFmtId="0" fontId="23" fillId="2" borderId="2" xfId="0" applyFont="1" applyFill="1" applyBorder="1" applyAlignment="1" applyProtection="1">
      <alignment horizontal="center"/>
      <protection locked="0"/>
    </xf>
    <xf numFmtId="0" fontId="6" fillId="2" borderId="0" xfId="0" applyFont="1" applyFill="1" applyAlignment="1">
      <alignment horizontal="right"/>
    </xf>
    <xf numFmtId="166" fontId="6" fillId="2" borderId="2" xfId="0" applyNumberFormat="1" applyFont="1" applyFill="1" applyBorder="1" applyAlignment="1" applyProtection="1">
      <alignment horizontal="center"/>
      <protection locked="0"/>
    </xf>
    <xf numFmtId="0" fontId="6" fillId="2" borderId="2" xfId="0" applyFont="1" applyFill="1" applyBorder="1" applyAlignment="1">
      <alignment horizontal="center"/>
    </xf>
    <xf numFmtId="0" fontId="8" fillId="2" borderId="0" xfId="0" applyFont="1" applyFill="1" applyAlignment="1">
      <alignment horizontal="center" vertical="top" wrapText="1"/>
    </xf>
    <xf numFmtId="0" fontId="2" fillId="6" borderId="0" xfId="0" applyFont="1" applyFill="1" applyAlignment="1">
      <alignment horizontal="center"/>
    </xf>
    <xf numFmtId="0" fontId="2" fillId="6" borderId="0" xfId="0" applyFont="1" applyFill="1" applyAlignment="1">
      <alignment horizontal="center" vertical="center"/>
    </xf>
    <xf numFmtId="0" fontId="6" fillId="2" borderId="0" xfId="0" applyFont="1" applyFill="1" applyAlignment="1" applyProtection="1">
      <alignment horizontal="center" wrapText="1"/>
      <protection locked="0"/>
    </xf>
    <xf numFmtId="0" fontId="6" fillId="2" borderId="1" xfId="0" applyFont="1" applyFill="1" applyBorder="1" applyAlignment="1" applyProtection="1">
      <alignment horizontal="center" wrapText="1"/>
      <protection locked="0"/>
    </xf>
    <xf numFmtId="0" fontId="6" fillId="0" borderId="0" xfId="0" applyFont="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2" borderId="1" xfId="0" applyFont="1" applyFill="1" applyBorder="1" applyAlignment="1" applyProtection="1">
      <alignment horizontal="center"/>
      <protection locked="0"/>
    </xf>
    <xf numFmtId="165" fontId="6" fillId="2" borderId="1" xfId="0" applyNumberFormat="1"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12" fillId="0" borderId="42" xfId="0" applyFont="1" applyBorder="1" applyAlignment="1">
      <alignment horizontal="center" wrapText="1"/>
    </xf>
    <xf numFmtId="2" fontId="6" fillId="0" borderId="1" xfId="0" applyNumberFormat="1" applyFont="1" applyBorder="1" applyAlignment="1">
      <alignment horizontal="center" vertical="center"/>
    </xf>
    <xf numFmtId="0" fontId="4" fillId="2" borderId="0" xfId="0" applyFont="1" applyFill="1" applyBorder="1"/>
    <xf numFmtId="0" fontId="12" fillId="0" borderId="0" xfId="0" applyFont="1" applyBorder="1" applyAlignment="1">
      <alignment horizontal="center" wrapText="1"/>
    </xf>
    <xf numFmtId="167" fontId="8" fillId="0" borderId="0" xfId="0" applyNumberFormat="1" applyFont="1" applyBorder="1" applyAlignment="1">
      <alignment horizontal="center" vertical="center" wrapText="1"/>
    </xf>
    <xf numFmtId="2" fontId="8" fillId="0" borderId="0" xfId="0" applyNumberFormat="1" applyFont="1" applyBorder="1" applyAlignment="1">
      <alignment horizontal="center" vertical="center" wrapText="1"/>
    </xf>
    <xf numFmtId="2" fontId="6" fillId="0" borderId="0" xfId="0" applyNumberFormat="1" applyFont="1" applyBorder="1" applyAlignment="1">
      <alignment horizontal="center" vertical="center"/>
    </xf>
    <xf numFmtId="2" fontId="8" fillId="0" borderId="43" xfId="0" applyNumberFormat="1" applyFont="1" applyBorder="1" applyAlignment="1" applyProtection="1">
      <alignment horizontal="center" vertical="center" wrapText="1"/>
      <protection locked="0"/>
    </xf>
    <xf numFmtId="2" fontId="8" fillId="0" borderId="44" xfId="0" applyNumberFormat="1" applyFont="1" applyBorder="1" applyAlignment="1" applyProtection="1">
      <alignment horizontal="center" vertical="center" wrapText="1"/>
      <protection locked="0"/>
    </xf>
    <xf numFmtId="2" fontId="8" fillId="5" borderId="45" xfId="0" applyNumberFormat="1" applyFont="1" applyFill="1" applyBorder="1" applyAlignment="1" applyProtection="1">
      <alignment horizontal="center" vertical="center" wrapText="1"/>
      <protection locked="0"/>
    </xf>
    <xf numFmtId="2" fontId="8" fillId="5" borderId="46" xfId="0" applyNumberFormat="1" applyFont="1" applyFill="1" applyBorder="1" applyAlignment="1" applyProtection="1">
      <alignment horizontal="center" vertical="center" wrapText="1"/>
      <protection locked="0"/>
    </xf>
    <xf numFmtId="0" fontId="4" fillId="0" borderId="0" xfId="0" applyFont="1" applyBorder="1"/>
    <xf numFmtId="2" fontId="6" fillId="0" borderId="47" xfId="0" applyNumberFormat="1" applyFont="1" applyBorder="1" applyAlignment="1">
      <alignment horizontal="center" vertical="center"/>
    </xf>
    <xf numFmtId="167" fontId="6" fillId="0" borderId="48" xfId="0" applyNumberFormat="1" applyFont="1" applyBorder="1" applyAlignment="1">
      <alignment horizontal="center" vertical="center"/>
    </xf>
    <xf numFmtId="2" fontId="8" fillId="5" borderId="41"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xf>
  </cellXfs>
  <cellStyles count="2">
    <cellStyle name="Currency" xfId="1" builtinId="4"/>
    <cellStyle name="Normal" xfId="0" builtinId="0"/>
  </cellStyles>
  <dxfs count="74">
    <dxf>
      <font>
        <color rgb="FF9C0006"/>
      </font>
      <fill>
        <patternFill>
          <bgColor rgb="FFFFC7CE"/>
        </patternFill>
      </fill>
    </dxf>
    <dxf>
      <font>
        <color rgb="FF9C0006"/>
      </font>
      <fill>
        <patternFill>
          <bgColor rgb="FFFFC7CE"/>
        </patternFill>
      </fill>
    </dxf>
    <dxf>
      <font>
        <color rgb="FFC00000"/>
      </font>
      <fill>
        <patternFill>
          <bgColor rgb="FFFFC1C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C00000"/>
      </font>
      <fill>
        <patternFill>
          <bgColor rgb="FFFFC1C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s>
  <tableStyles count="0" defaultTableStyle="TableStyleMedium2" defaultPivotStyle="PivotStyleLight16"/>
  <colors>
    <mruColors>
      <color rgb="FFCCCCFF"/>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42"/>
  <sheetViews>
    <sheetView showGridLines="0" tabSelected="1" zoomScaleNormal="100" workbookViewId="0">
      <selection activeCell="M49" sqref="M49:O49"/>
    </sheetView>
  </sheetViews>
  <sheetFormatPr defaultColWidth="9.08984375" defaultRowHeight="13" x14ac:dyDescent="0.3"/>
  <cols>
    <col min="1" max="1" width="9.08984375" style="3"/>
    <col min="2" max="2" width="7.453125" style="3" customWidth="1"/>
    <col min="3" max="3" width="10" style="3" customWidth="1"/>
    <col min="4" max="4" width="10.90625" style="3" customWidth="1"/>
    <col min="5" max="5" width="10" style="3" customWidth="1"/>
    <col min="6" max="6" width="9.54296875" style="3" customWidth="1"/>
    <col min="7" max="7" width="9.6328125" style="3" customWidth="1"/>
    <col min="8" max="8" width="9.90625" style="3" customWidth="1"/>
    <col min="9" max="9" width="7.54296875" style="3" customWidth="1"/>
    <col min="10" max="10" width="10.453125" style="3" customWidth="1"/>
    <col min="11" max="11" width="10" style="3" customWidth="1"/>
    <col min="12" max="12" width="10.6328125" style="3" customWidth="1"/>
    <col min="13" max="13" width="11" style="3" customWidth="1"/>
    <col min="14" max="14" width="11.36328125" style="3" customWidth="1"/>
    <col min="15" max="15" width="9.6328125" style="3" customWidth="1"/>
    <col min="16" max="16" width="10.36328125" style="3" customWidth="1"/>
    <col min="17" max="17" width="9.54296875" style="3" customWidth="1"/>
    <col min="18" max="19" width="9.08984375" style="3"/>
    <col min="20" max="20" width="15.08984375" style="3" customWidth="1"/>
    <col min="21" max="16384" width="9.08984375" style="3"/>
  </cols>
  <sheetData>
    <row r="1" spans="1:17" s="2" customFormat="1" ht="27" customHeight="1" x14ac:dyDescent="0.4">
      <c r="B1" s="145" t="s">
        <v>37</v>
      </c>
      <c r="C1" s="145"/>
      <c r="D1" s="145"/>
      <c r="E1" s="145"/>
      <c r="F1" s="145"/>
      <c r="G1" s="145"/>
      <c r="H1" s="145"/>
      <c r="I1" s="145"/>
      <c r="J1" s="145"/>
      <c r="K1" s="145"/>
      <c r="L1" s="145"/>
      <c r="M1" s="145"/>
      <c r="N1" s="145"/>
      <c r="O1" s="75"/>
      <c r="P1" s="75"/>
      <c r="Q1" s="1"/>
    </row>
    <row r="2" spans="1:17" s="2" customFormat="1" ht="30" customHeight="1" x14ac:dyDescent="0.4">
      <c r="B2" s="146" t="s">
        <v>46</v>
      </c>
      <c r="C2" s="146"/>
      <c r="D2" s="146"/>
      <c r="E2" s="146"/>
      <c r="F2" s="146"/>
      <c r="G2" s="146"/>
      <c r="H2" s="146"/>
      <c r="I2" s="146"/>
      <c r="J2" s="146"/>
      <c r="K2" s="146"/>
      <c r="L2" s="146"/>
      <c r="M2" s="146"/>
      <c r="N2" s="146"/>
      <c r="O2" s="76"/>
      <c r="P2" s="76"/>
      <c r="Q2" s="1"/>
    </row>
    <row r="3" spans="1:17" ht="33" customHeight="1" x14ac:dyDescent="0.3">
      <c r="B3" s="144" t="s">
        <v>39</v>
      </c>
      <c r="C3" s="144"/>
      <c r="D3" s="144"/>
      <c r="E3" s="144"/>
      <c r="F3" s="144"/>
      <c r="G3" s="144"/>
      <c r="H3" s="144"/>
      <c r="I3" s="144"/>
      <c r="J3" s="144"/>
      <c r="K3" s="144"/>
      <c r="L3" s="144"/>
      <c r="M3" s="144"/>
      <c r="N3" s="144"/>
      <c r="O3" s="144"/>
      <c r="P3" s="144"/>
    </row>
    <row r="4" spans="1:17" ht="25.25" customHeight="1" x14ac:dyDescent="0.3">
      <c r="A4" s="139" t="s">
        <v>40</v>
      </c>
      <c r="B4" s="139"/>
      <c r="C4" s="139"/>
      <c r="D4" s="139"/>
      <c r="E4" s="139"/>
      <c r="F4" s="139"/>
      <c r="G4" s="139"/>
      <c r="H4" s="139"/>
      <c r="I4" s="139"/>
      <c r="J4" s="139"/>
      <c r="K4" s="139"/>
      <c r="L4" s="139"/>
      <c r="M4" s="139"/>
      <c r="N4" s="139"/>
      <c r="O4" s="139"/>
    </row>
    <row r="5" spans="1:17" s="5" customFormat="1" ht="23" customHeight="1" x14ac:dyDescent="0.25">
      <c r="B5" s="138" t="s">
        <v>41</v>
      </c>
      <c r="C5" s="138"/>
      <c r="D5" s="138"/>
      <c r="E5" s="138"/>
      <c r="F5" s="138"/>
      <c r="G5" s="138"/>
      <c r="H5" s="138"/>
      <c r="I5" s="138"/>
      <c r="J5" s="138"/>
      <c r="K5" s="138"/>
      <c r="L5" s="138"/>
      <c r="M5" s="138"/>
      <c r="N5" s="138"/>
      <c r="O5" s="138"/>
      <c r="P5" s="138"/>
      <c r="Q5" s="4"/>
    </row>
    <row r="6" spans="1:17" s="5" customFormat="1" ht="20.25" customHeight="1" x14ac:dyDescent="0.25">
      <c r="B6" s="139" t="s">
        <v>36</v>
      </c>
      <c r="C6" s="139"/>
      <c r="D6" s="139"/>
      <c r="E6" s="139"/>
      <c r="F6" s="139"/>
      <c r="G6" s="139"/>
      <c r="H6" s="139"/>
      <c r="I6" s="139"/>
      <c r="J6" s="139"/>
      <c r="K6" s="139"/>
      <c r="L6" s="139"/>
      <c r="M6" s="139"/>
      <c r="N6" s="139"/>
      <c r="O6" s="139"/>
      <c r="P6" s="139"/>
      <c r="Q6" s="6"/>
    </row>
    <row r="7" spans="1:17" ht="7.5" customHeight="1" x14ac:dyDescent="0.3">
      <c r="B7" s="7"/>
      <c r="C7" s="7"/>
      <c r="D7" s="147"/>
      <c r="E7" s="147"/>
      <c r="F7" s="147"/>
      <c r="G7" s="147"/>
      <c r="H7" s="147"/>
      <c r="I7" s="7"/>
      <c r="J7" s="7"/>
      <c r="K7" s="147"/>
      <c r="L7" s="147"/>
      <c r="M7" s="147"/>
      <c r="N7" s="147"/>
      <c r="O7" s="147"/>
      <c r="P7" s="149"/>
    </row>
    <row r="8" spans="1:17" ht="16.5" customHeight="1" x14ac:dyDescent="0.35">
      <c r="B8" s="141" t="s">
        <v>0</v>
      </c>
      <c r="C8" s="141"/>
      <c r="D8" s="148"/>
      <c r="E8" s="148"/>
      <c r="F8" s="148"/>
      <c r="G8" s="148"/>
      <c r="H8" s="148"/>
      <c r="I8" s="8"/>
      <c r="J8" s="8"/>
      <c r="K8" s="148"/>
      <c r="L8" s="148"/>
      <c r="M8" s="148"/>
      <c r="N8" s="148"/>
      <c r="O8" s="148"/>
      <c r="P8" s="150"/>
    </row>
    <row r="9" spans="1:17" ht="14.25" customHeight="1" x14ac:dyDescent="0.35">
      <c r="B9" s="9"/>
      <c r="C9" s="9"/>
      <c r="D9" s="9"/>
      <c r="E9" s="10"/>
      <c r="F9" s="11" t="s">
        <v>1</v>
      </c>
      <c r="H9" s="12"/>
      <c r="I9" s="12"/>
      <c r="L9" s="13" t="s">
        <v>2</v>
      </c>
      <c r="M9" s="10"/>
      <c r="N9" s="10"/>
      <c r="P9" s="13" t="s">
        <v>3</v>
      </c>
    </row>
    <row r="10" spans="1:17" ht="16.5" customHeight="1" x14ac:dyDescent="0.35">
      <c r="B10" s="141" t="s">
        <v>4</v>
      </c>
      <c r="C10" s="141"/>
      <c r="D10" s="151"/>
      <c r="E10" s="151"/>
      <c r="F10" s="151"/>
      <c r="G10" s="151"/>
      <c r="H10" s="151"/>
      <c r="I10" s="14"/>
      <c r="J10" s="141" t="s">
        <v>47</v>
      </c>
      <c r="K10" s="141"/>
      <c r="L10" s="152"/>
      <c r="M10" s="152"/>
      <c r="N10" s="152"/>
      <c r="O10" s="152"/>
      <c r="P10" s="152"/>
    </row>
    <row r="11" spans="1:17" ht="22.25" customHeight="1" x14ac:dyDescent="0.35">
      <c r="B11" s="141" t="s">
        <v>5</v>
      </c>
      <c r="C11" s="141"/>
      <c r="D11" s="153"/>
      <c r="E11" s="153"/>
      <c r="F11" s="153"/>
      <c r="G11" s="153"/>
      <c r="H11" s="153"/>
      <c r="I11" s="15"/>
      <c r="J11" s="141" t="s">
        <v>48</v>
      </c>
      <c r="K11" s="141"/>
      <c r="L11" s="140"/>
      <c r="M11" s="140"/>
      <c r="N11" s="140"/>
      <c r="O11" s="140"/>
      <c r="P11" s="140"/>
    </row>
    <row r="12" spans="1:17" ht="22.25" customHeight="1" x14ac:dyDescent="0.35">
      <c r="B12" s="141" t="s">
        <v>6</v>
      </c>
      <c r="C12" s="141"/>
      <c r="D12" s="142"/>
      <c r="E12" s="142"/>
      <c r="F12" s="9" t="s">
        <v>7</v>
      </c>
      <c r="G12" s="143"/>
      <c r="H12" s="143"/>
      <c r="I12" s="16"/>
      <c r="J12" s="141" t="s">
        <v>49</v>
      </c>
      <c r="K12" s="141"/>
      <c r="L12" s="142"/>
      <c r="M12" s="142"/>
      <c r="N12" s="79" t="s">
        <v>50</v>
      </c>
      <c r="O12" s="142"/>
      <c r="P12" s="142"/>
    </row>
    <row r="13" spans="1:17" ht="8.25" customHeight="1" x14ac:dyDescent="0.3">
      <c r="C13" s="18"/>
      <c r="D13" s="17"/>
      <c r="E13" s="17"/>
      <c r="F13" s="17"/>
      <c r="G13" s="156"/>
      <c r="H13" s="18"/>
      <c r="I13" s="18"/>
      <c r="J13" s="18"/>
      <c r="K13" s="18"/>
      <c r="L13" s="17"/>
      <c r="M13" s="17"/>
      <c r="N13" s="17"/>
      <c r="O13" s="17"/>
      <c r="P13" s="18"/>
    </row>
    <row r="14" spans="1:17" ht="32.25" customHeight="1" thickBot="1" x14ac:dyDescent="0.35">
      <c r="B14" s="19" t="s">
        <v>8</v>
      </c>
      <c r="C14" s="20" t="s">
        <v>28</v>
      </c>
      <c r="D14" s="21" t="s">
        <v>9</v>
      </c>
      <c r="E14" s="22" t="s">
        <v>10</v>
      </c>
      <c r="F14" s="154" t="s">
        <v>11</v>
      </c>
      <c r="G14" s="22" t="s">
        <v>43</v>
      </c>
      <c r="H14" s="157"/>
      <c r="I14" s="61"/>
      <c r="J14" s="19" t="s">
        <v>12</v>
      </c>
      <c r="K14" s="20" t="s">
        <v>28</v>
      </c>
      <c r="L14" s="21" t="s">
        <v>9</v>
      </c>
      <c r="M14" s="22" t="s">
        <v>10</v>
      </c>
      <c r="N14" s="66" t="s">
        <v>11</v>
      </c>
      <c r="O14" s="22" t="s">
        <v>43</v>
      </c>
      <c r="P14" s="157"/>
    </row>
    <row r="15" spans="1:17" ht="18" customHeight="1" x14ac:dyDescent="0.3">
      <c r="B15" s="135" t="s">
        <v>13</v>
      </c>
      <c r="C15" s="23"/>
      <c r="D15" s="24"/>
      <c r="E15" s="25">
        <f>INT(D15-C15)*24+HOUR(D15-C15)+ROUND(MINUTE(D15-C15)/60,2)</f>
        <v>0</v>
      </c>
      <c r="F15" s="68"/>
      <c r="G15" s="161"/>
      <c r="H15" s="158"/>
      <c r="I15" s="62"/>
      <c r="J15" s="136" t="s">
        <v>13</v>
      </c>
      <c r="K15" s="23"/>
      <c r="L15" s="24"/>
      <c r="M15" s="25">
        <f t="shared" ref="M15:M35" si="0">INT(L15-K15)*24+HOUR(L15-K15)+ROUND(MINUTE(L15-K15)/60,2)</f>
        <v>0</v>
      </c>
      <c r="N15" s="63"/>
      <c r="O15" s="161"/>
      <c r="P15" s="158"/>
    </row>
    <row r="16" spans="1:17" ht="18" customHeight="1" x14ac:dyDescent="0.3">
      <c r="B16" s="136"/>
      <c r="C16" s="27"/>
      <c r="D16" s="28"/>
      <c r="E16" s="29">
        <f t="shared" ref="E16:E35" si="1">INT(D16-C16)*24+HOUR(D16-C16)+ROUND(MINUTE(D16-C16)/60,2)</f>
        <v>0</v>
      </c>
      <c r="F16" s="69"/>
      <c r="G16" s="162"/>
      <c r="H16" s="158"/>
      <c r="I16" s="62"/>
      <c r="J16" s="136"/>
      <c r="K16" s="27"/>
      <c r="L16" s="28"/>
      <c r="M16" s="29">
        <f t="shared" si="0"/>
        <v>0</v>
      </c>
      <c r="N16" s="64"/>
      <c r="O16" s="162"/>
      <c r="P16" s="158"/>
    </row>
    <row r="17" spans="2:16" ht="18" customHeight="1" thickBot="1" x14ac:dyDescent="0.35">
      <c r="B17" s="137"/>
      <c r="C17" s="30"/>
      <c r="D17" s="31"/>
      <c r="E17" s="29">
        <f t="shared" si="1"/>
        <v>0</v>
      </c>
      <c r="F17" s="70">
        <f>SUM(E15:E17)</f>
        <v>0</v>
      </c>
      <c r="G17" s="163"/>
      <c r="H17" s="159"/>
      <c r="I17" s="26"/>
      <c r="J17" s="137"/>
      <c r="K17" s="30"/>
      <c r="L17" s="31"/>
      <c r="M17" s="29">
        <f t="shared" si="0"/>
        <v>0</v>
      </c>
      <c r="N17" s="65">
        <f>SUM(M15:M17)</f>
        <v>0</v>
      </c>
      <c r="O17" s="163"/>
      <c r="P17" s="159"/>
    </row>
    <row r="18" spans="2:16" ht="18" customHeight="1" x14ac:dyDescent="0.3">
      <c r="B18" s="135" t="s">
        <v>14</v>
      </c>
      <c r="C18" s="23"/>
      <c r="D18" s="24"/>
      <c r="E18" s="25">
        <f t="shared" si="1"/>
        <v>0</v>
      </c>
      <c r="F18" s="68"/>
      <c r="G18" s="161"/>
      <c r="H18" s="158"/>
      <c r="I18" s="62"/>
      <c r="J18" s="135" t="s">
        <v>14</v>
      </c>
      <c r="K18" s="23"/>
      <c r="L18" s="24"/>
      <c r="M18" s="25">
        <f t="shared" si="0"/>
        <v>0</v>
      </c>
      <c r="N18" s="63"/>
      <c r="O18" s="161"/>
      <c r="P18" s="158"/>
    </row>
    <row r="19" spans="2:16" ht="18" customHeight="1" x14ac:dyDescent="0.3">
      <c r="B19" s="136"/>
      <c r="C19" s="27"/>
      <c r="D19" s="28"/>
      <c r="E19" s="29">
        <f t="shared" si="1"/>
        <v>0</v>
      </c>
      <c r="F19" s="69"/>
      <c r="G19" s="162"/>
      <c r="H19" s="158"/>
      <c r="I19" s="62"/>
      <c r="J19" s="136"/>
      <c r="K19" s="27"/>
      <c r="L19" s="28"/>
      <c r="M19" s="29">
        <f t="shared" si="0"/>
        <v>0</v>
      </c>
      <c r="N19" s="64"/>
      <c r="O19" s="162"/>
      <c r="P19" s="158"/>
    </row>
    <row r="20" spans="2:16" ht="18" customHeight="1" thickBot="1" x14ac:dyDescent="0.35">
      <c r="B20" s="137"/>
      <c r="C20" s="30"/>
      <c r="D20" s="31"/>
      <c r="E20" s="29">
        <f t="shared" si="1"/>
        <v>0</v>
      </c>
      <c r="F20" s="70">
        <f>SUM(E18:E20)</f>
        <v>0</v>
      </c>
      <c r="G20" s="163"/>
      <c r="H20" s="159"/>
      <c r="I20" s="26"/>
      <c r="J20" s="137"/>
      <c r="K20" s="30"/>
      <c r="L20" s="31"/>
      <c r="M20" s="29">
        <f t="shared" si="0"/>
        <v>0</v>
      </c>
      <c r="N20" s="65">
        <f>SUM(M18:M20)</f>
        <v>0</v>
      </c>
      <c r="O20" s="163"/>
      <c r="P20" s="159"/>
    </row>
    <row r="21" spans="2:16" ht="18" customHeight="1" x14ac:dyDescent="0.3">
      <c r="B21" s="135" t="s">
        <v>15</v>
      </c>
      <c r="C21" s="23"/>
      <c r="D21" s="24"/>
      <c r="E21" s="25">
        <f t="shared" si="1"/>
        <v>0</v>
      </c>
      <c r="F21" s="68"/>
      <c r="G21" s="161"/>
      <c r="H21" s="158"/>
      <c r="I21" s="62"/>
      <c r="J21" s="135" t="s">
        <v>15</v>
      </c>
      <c r="K21" s="23"/>
      <c r="L21" s="24"/>
      <c r="M21" s="25">
        <f t="shared" si="0"/>
        <v>0</v>
      </c>
      <c r="N21" s="63"/>
      <c r="O21" s="161"/>
      <c r="P21" s="158"/>
    </row>
    <row r="22" spans="2:16" ht="18" customHeight="1" x14ac:dyDescent="0.3">
      <c r="B22" s="136"/>
      <c r="C22" s="27"/>
      <c r="D22" s="28"/>
      <c r="E22" s="29">
        <f t="shared" si="1"/>
        <v>0</v>
      </c>
      <c r="F22" s="69"/>
      <c r="G22" s="162"/>
      <c r="H22" s="158"/>
      <c r="I22" s="62"/>
      <c r="J22" s="136"/>
      <c r="K22" s="27"/>
      <c r="L22" s="28"/>
      <c r="M22" s="29">
        <f t="shared" si="0"/>
        <v>0</v>
      </c>
      <c r="N22" s="64"/>
      <c r="O22" s="162"/>
      <c r="P22" s="158"/>
    </row>
    <row r="23" spans="2:16" ht="18" customHeight="1" thickBot="1" x14ac:dyDescent="0.35">
      <c r="B23" s="137"/>
      <c r="C23" s="30"/>
      <c r="D23" s="31"/>
      <c r="E23" s="29">
        <f t="shared" si="1"/>
        <v>0</v>
      </c>
      <c r="F23" s="70">
        <f>SUM(E21:E23)</f>
        <v>0</v>
      </c>
      <c r="G23" s="163"/>
      <c r="H23" s="159"/>
      <c r="I23" s="26"/>
      <c r="J23" s="137"/>
      <c r="K23" s="30"/>
      <c r="L23" s="31"/>
      <c r="M23" s="29">
        <f t="shared" si="0"/>
        <v>0</v>
      </c>
      <c r="N23" s="65">
        <f>SUM(M21:M23)</f>
        <v>0</v>
      </c>
      <c r="O23" s="163"/>
      <c r="P23" s="159"/>
    </row>
    <row r="24" spans="2:16" ht="18" customHeight="1" x14ac:dyDescent="0.3">
      <c r="B24" s="135" t="s">
        <v>16</v>
      </c>
      <c r="C24" s="23"/>
      <c r="D24" s="24"/>
      <c r="E24" s="25">
        <f t="shared" si="1"/>
        <v>0</v>
      </c>
      <c r="F24" s="68"/>
      <c r="G24" s="161"/>
      <c r="H24" s="158"/>
      <c r="I24" s="62"/>
      <c r="J24" s="135" t="s">
        <v>16</v>
      </c>
      <c r="K24" s="23"/>
      <c r="L24" s="24"/>
      <c r="M24" s="25">
        <f t="shared" si="0"/>
        <v>0</v>
      </c>
      <c r="N24" s="63"/>
      <c r="O24" s="161"/>
      <c r="P24" s="158"/>
    </row>
    <row r="25" spans="2:16" ht="18" customHeight="1" x14ac:dyDescent="0.3">
      <c r="B25" s="136"/>
      <c r="C25" s="27"/>
      <c r="D25" s="28"/>
      <c r="E25" s="29">
        <f t="shared" si="1"/>
        <v>0</v>
      </c>
      <c r="F25" s="69"/>
      <c r="G25" s="162"/>
      <c r="H25" s="158"/>
      <c r="I25" s="62"/>
      <c r="J25" s="136"/>
      <c r="K25" s="27"/>
      <c r="L25" s="28"/>
      <c r="M25" s="29">
        <f t="shared" si="0"/>
        <v>0</v>
      </c>
      <c r="N25" s="64"/>
      <c r="O25" s="162"/>
      <c r="P25" s="158"/>
    </row>
    <row r="26" spans="2:16" ht="18" customHeight="1" thickBot="1" x14ac:dyDescent="0.35">
      <c r="B26" s="137"/>
      <c r="C26" s="30"/>
      <c r="D26" s="31"/>
      <c r="E26" s="29">
        <f t="shared" si="1"/>
        <v>0</v>
      </c>
      <c r="F26" s="70">
        <f>SUM(E24:E26)</f>
        <v>0</v>
      </c>
      <c r="G26" s="163"/>
      <c r="H26" s="159"/>
      <c r="I26" s="26"/>
      <c r="J26" s="137"/>
      <c r="K26" s="30"/>
      <c r="L26" s="31"/>
      <c r="M26" s="29">
        <f t="shared" si="0"/>
        <v>0</v>
      </c>
      <c r="N26" s="65">
        <f>SUM(M24:M26)</f>
        <v>0</v>
      </c>
      <c r="O26" s="163"/>
      <c r="P26" s="159"/>
    </row>
    <row r="27" spans="2:16" ht="18" customHeight="1" x14ac:dyDescent="0.3">
      <c r="B27" s="135" t="s">
        <v>17</v>
      </c>
      <c r="C27" s="23"/>
      <c r="D27" s="24"/>
      <c r="E27" s="25">
        <f t="shared" si="1"/>
        <v>0</v>
      </c>
      <c r="F27" s="68"/>
      <c r="G27" s="161"/>
      <c r="H27" s="158"/>
      <c r="I27" s="62"/>
      <c r="J27" s="135" t="s">
        <v>17</v>
      </c>
      <c r="K27" s="23"/>
      <c r="L27" s="24"/>
      <c r="M27" s="25">
        <f t="shared" si="0"/>
        <v>0</v>
      </c>
      <c r="N27" s="63"/>
      <c r="O27" s="161"/>
      <c r="P27" s="158"/>
    </row>
    <row r="28" spans="2:16" ht="18" customHeight="1" x14ac:dyDescent="0.3">
      <c r="B28" s="136"/>
      <c r="C28" s="27"/>
      <c r="D28" s="28"/>
      <c r="E28" s="29">
        <f t="shared" si="1"/>
        <v>0</v>
      </c>
      <c r="F28" s="69"/>
      <c r="G28" s="162"/>
      <c r="H28" s="158"/>
      <c r="I28" s="62"/>
      <c r="J28" s="136"/>
      <c r="K28" s="27"/>
      <c r="L28" s="28"/>
      <c r="M28" s="29">
        <f t="shared" si="0"/>
        <v>0</v>
      </c>
      <c r="N28" s="64"/>
      <c r="O28" s="162"/>
      <c r="P28" s="158"/>
    </row>
    <row r="29" spans="2:16" ht="18" customHeight="1" thickBot="1" x14ac:dyDescent="0.35">
      <c r="B29" s="137"/>
      <c r="C29" s="30"/>
      <c r="D29" s="31"/>
      <c r="E29" s="29">
        <f t="shared" si="1"/>
        <v>0</v>
      </c>
      <c r="F29" s="70">
        <f>SUM(E27:E29)</f>
        <v>0</v>
      </c>
      <c r="G29" s="163"/>
      <c r="H29" s="159"/>
      <c r="I29" s="26"/>
      <c r="J29" s="137"/>
      <c r="K29" s="31"/>
      <c r="L29" s="31"/>
      <c r="M29" s="29">
        <f t="shared" si="0"/>
        <v>0</v>
      </c>
      <c r="N29" s="65">
        <f>SUM(M27:M29)</f>
        <v>0</v>
      </c>
      <c r="O29" s="163"/>
      <c r="P29" s="159"/>
    </row>
    <row r="30" spans="2:16" ht="18" customHeight="1" x14ac:dyDescent="0.3">
      <c r="B30" s="135" t="s">
        <v>18</v>
      </c>
      <c r="C30" s="23"/>
      <c r="D30" s="24"/>
      <c r="E30" s="25">
        <f t="shared" si="1"/>
        <v>0</v>
      </c>
      <c r="F30" s="68"/>
      <c r="G30" s="161"/>
      <c r="H30" s="158"/>
      <c r="I30" s="62"/>
      <c r="J30" s="135" t="s">
        <v>18</v>
      </c>
      <c r="K30" s="23"/>
      <c r="L30" s="24"/>
      <c r="M30" s="25">
        <f t="shared" si="0"/>
        <v>0</v>
      </c>
      <c r="N30" s="63"/>
      <c r="O30" s="161"/>
      <c r="P30" s="158"/>
    </row>
    <row r="31" spans="2:16" ht="18" customHeight="1" x14ac:dyDescent="0.3">
      <c r="B31" s="136"/>
      <c r="C31" s="27"/>
      <c r="D31" s="28"/>
      <c r="E31" s="29">
        <f t="shared" si="1"/>
        <v>0</v>
      </c>
      <c r="F31" s="69"/>
      <c r="G31" s="162"/>
      <c r="H31" s="158"/>
      <c r="I31" s="62"/>
      <c r="J31" s="136"/>
      <c r="K31" s="27"/>
      <c r="L31" s="28"/>
      <c r="M31" s="29">
        <f t="shared" si="0"/>
        <v>0</v>
      </c>
      <c r="N31" s="64"/>
      <c r="O31" s="162"/>
      <c r="P31" s="158"/>
    </row>
    <row r="32" spans="2:16" ht="18" customHeight="1" thickBot="1" x14ac:dyDescent="0.35">
      <c r="B32" s="137"/>
      <c r="C32" s="30"/>
      <c r="D32" s="31"/>
      <c r="E32" s="29">
        <f t="shared" si="1"/>
        <v>0</v>
      </c>
      <c r="F32" s="70">
        <f>SUM(E30:E32)</f>
        <v>0</v>
      </c>
      <c r="G32" s="163"/>
      <c r="H32" s="159"/>
      <c r="I32" s="26"/>
      <c r="J32" s="137"/>
      <c r="K32" s="30"/>
      <c r="L32" s="31"/>
      <c r="M32" s="29">
        <f t="shared" si="0"/>
        <v>0</v>
      </c>
      <c r="N32" s="65">
        <f>SUM(M30:M32)</f>
        <v>0</v>
      </c>
      <c r="O32" s="163"/>
      <c r="P32" s="159"/>
    </row>
    <row r="33" spans="2:17" ht="18" customHeight="1" x14ac:dyDescent="0.3">
      <c r="B33" s="135" t="s">
        <v>19</v>
      </c>
      <c r="C33" s="23"/>
      <c r="D33" s="24"/>
      <c r="E33" s="25">
        <f>INT(D33-C33)*24+HOUR(D33-C33)+ROUND(MINUTE(D33-C33)/60,2)</f>
        <v>0</v>
      </c>
      <c r="F33" s="68"/>
      <c r="G33" s="161"/>
      <c r="H33" s="158"/>
      <c r="I33" s="62"/>
      <c r="J33" s="135" t="s">
        <v>19</v>
      </c>
      <c r="K33" s="23"/>
      <c r="L33" s="24"/>
      <c r="M33" s="25">
        <f t="shared" si="0"/>
        <v>0</v>
      </c>
      <c r="N33" s="63"/>
      <c r="O33" s="161"/>
      <c r="P33" s="158"/>
    </row>
    <row r="34" spans="2:17" ht="18" customHeight="1" x14ac:dyDescent="0.3">
      <c r="B34" s="136"/>
      <c r="C34" s="27"/>
      <c r="D34" s="28"/>
      <c r="E34" s="29">
        <f t="shared" si="1"/>
        <v>0</v>
      </c>
      <c r="F34" s="69"/>
      <c r="G34" s="162"/>
      <c r="H34" s="158"/>
      <c r="I34" s="62"/>
      <c r="J34" s="136"/>
      <c r="K34" s="27"/>
      <c r="L34" s="28"/>
      <c r="M34" s="29">
        <f t="shared" si="0"/>
        <v>0</v>
      </c>
      <c r="N34" s="64"/>
      <c r="O34" s="162"/>
      <c r="P34" s="158"/>
    </row>
    <row r="35" spans="2:17" ht="18" customHeight="1" thickBot="1" x14ac:dyDescent="0.35">
      <c r="B35" s="137"/>
      <c r="C35" s="30"/>
      <c r="D35" s="31"/>
      <c r="E35" s="67">
        <f t="shared" si="1"/>
        <v>0</v>
      </c>
      <c r="F35" s="70">
        <f>SUM(E33:E35)</f>
        <v>0</v>
      </c>
      <c r="G35" s="164"/>
      <c r="H35" s="159"/>
      <c r="I35" s="26"/>
      <c r="J35" s="137"/>
      <c r="K35" s="30"/>
      <c r="L35" s="31"/>
      <c r="M35" s="29">
        <f t="shared" si="0"/>
        <v>0</v>
      </c>
      <c r="N35" s="65">
        <f>SUM(M33:M35)</f>
        <v>0</v>
      </c>
      <c r="O35" s="168"/>
      <c r="P35" s="159"/>
    </row>
    <row r="36" spans="2:17" ht="20" customHeight="1" x14ac:dyDescent="0.3">
      <c r="C36" s="130" t="s">
        <v>20</v>
      </c>
      <c r="D36" s="131"/>
      <c r="E36" s="132"/>
      <c r="F36" s="155">
        <f>SUM(F35,F32,F29,F26,F23,F20,F17)</f>
        <v>0</v>
      </c>
      <c r="G36" s="166"/>
      <c r="H36" s="160"/>
      <c r="I36" s="60"/>
      <c r="J36" s="32"/>
      <c r="K36" s="130" t="s">
        <v>20</v>
      </c>
      <c r="L36" s="131"/>
      <c r="M36" s="132"/>
      <c r="N36" s="155">
        <f>SUM(N35,N32,N29,N26,N23,N20,N17)</f>
        <v>0</v>
      </c>
      <c r="O36" s="167"/>
      <c r="P36" s="165"/>
    </row>
    <row r="37" spans="2:17" ht="18" customHeight="1" x14ac:dyDescent="0.3">
      <c r="B37" s="133" t="s">
        <v>38</v>
      </c>
      <c r="C37" s="133"/>
      <c r="D37" s="133"/>
      <c r="E37" s="133"/>
      <c r="F37" s="133"/>
      <c r="G37" s="133"/>
      <c r="H37" s="133"/>
      <c r="I37" s="133"/>
      <c r="J37" s="133"/>
      <c r="K37" s="133"/>
      <c r="L37" s="133"/>
      <c r="M37" s="133"/>
      <c r="N37" s="133"/>
      <c r="O37" s="133"/>
      <c r="P37" s="133"/>
    </row>
    <row r="38" spans="2:17" ht="30" customHeight="1" x14ac:dyDescent="0.35">
      <c r="B38" s="134" t="s">
        <v>21</v>
      </c>
      <c r="C38" s="134"/>
      <c r="D38" s="134"/>
      <c r="E38" s="134"/>
      <c r="F38" s="118"/>
      <c r="G38" s="118"/>
      <c r="H38" s="118"/>
      <c r="I38" s="118"/>
      <c r="J38" s="118"/>
      <c r="K38" s="118"/>
      <c r="L38" s="100" t="s">
        <v>22</v>
      </c>
      <c r="M38" s="100"/>
      <c r="N38" s="119"/>
      <c r="O38" s="118"/>
      <c r="P38" s="118"/>
    </row>
    <row r="39" spans="2:17" ht="6" hidden="1" customHeight="1" x14ac:dyDescent="0.3"/>
    <row r="40" spans="2:17" ht="9.75" customHeight="1" thickBot="1" x14ac:dyDescent="0.35">
      <c r="B40" s="33"/>
      <c r="C40" s="33"/>
      <c r="D40" s="33"/>
    </row>
    <row r="41" spans="2:17" ht="9" customHeight="1" thickBot="1" x14ac:dyDescent="0.35">
      <c r="B41" s="121"/>
      <c r="C41" s="122"/>
      <c r="D41" s="122"/>
      <c r="E41" s="122"/>
      <c r="F41" s="122"/>
      <c r="G41" s="122"/>
      <c r="H41" s="122"/>
      <c r="I41" s="122"/>
      <c r="J41" s="122"/>
      <c r="K41" s="122"/>
      <c r="L41" s="122"/>
      <c r="M41" s="122"/>
      <c r="N41" s="122"/>
      <c r="O41" s="122"/>
      <c r="P41" s="123"/>
    </row>
    <row r="42" spans="2:17" ht="6" customHeight="1" x14ac:dyDescent="0.3">
      <c r="B42" s="34"/>
      <c r="C42" s="35"/>
      <c r="D42" s="35"/>
      <c r="E42" s="36"/>
      <c r="F42" s="36"/>
      <c r="G42" s="36"/>
      <c r="H42" s="36"/>
      <c r="I42" s="36"/>
      <c r="J42" s="36"/>
      <c r="K42" s="36"/>
      <c r="L42" s="36"/>
      <c r="M42" s="36"/>
      <c r="N42" s="36"/>
      <c r="O42" s="36"/>
      <c r="P42" s="37"/>
    </row>
    <row r="43" spans="2:17" ht="25.5" customHeight="1" x14ac:dyDescent="0.3">
      <c r="B43" s="38"/>
      <c r="C43" s="124" t="s">
        <v>23</v>
      </c>
      <c r="D43" s="124"/>
      <c r="E43" s="125">
        <f>F36+N36</f>
        <v>0</v>
      </c>
      <c r="F43" s="125"/>
      <c r="H43" s="126" t="s">
        <v>57</v>
      </c>
      <c r="I43" s="126"/>
      <c r="J43" s="127"/>
      <c r="K43" s="127"/>
      <c r="L43" s="5"/>
      <c r="M43" s="128" t="s">
        <v>58</v>
      </c>
      <c r="N43" s="128"/>
      <c r="O43" s="127">
        <f>E43*J43</f>
        <v>0</v>
      </c>
      <c r="P43" s="129"/>
      <c r="Q43" s="39"/>
    </row>
    <row r="44" spans="2:17" ht="16.5" customHeight="1" x14ac:dyDescent="0.3">
      <c r="B44" s="38"/>
      <c r="E44" s="33"/>
      <c r="H44" s="33"/>
      <c r="K44" s="33"/>
      <c r="L44" s="40"/>
      <c r="P44" s="41"/>
    </row>
    <row r="45" spans="2:17" ht="6.75" customHeight="1" x14ac:dyDescent="0.35">
      <c r="B45" s="42"/>
      <c r="C45" s="43"/>
      <c r="D45" s="40"/>
      <c r="E45" s="44"/>
      <c r="F45" s="44"/>
      <c r="G45" s="40"/>
      <c r="H45" s="44"/>
      <c r="I45" s="44"/>
      <c r="J45" s="40"/>
      <c r="K45" s="45"/>
      <c r="L45" s="45"/>
      <c r="M45" s="40"/>
      <c r="N45" s="46"/>
      <c r="O45" s="46"/>
      <c r="P45" s="47"/>
    </row>
    <row r="46" spans="2:17" ht="26.25" customHeight="1" x14ac:dyDescent="0.3">
      <c r="B46" s="104" t="s">
        <v>35</v>
      </c>
      <c r="C46" s="105"/>
      <c r="D46" s="105"/>
      <c r="E46" s="105"/>
      <c r="F46" s="105"/>
      <c r="G46" s="105"/>
      <c r="H46" s="105"/>
      <c r="I46" s="105"/>
      <c r="J46" s="105"/>
      <c r="K46" s="105"/>
      <c r="L46" s="105"/>
      <c r="M46" s="105"/>
      <c r="N46" s="105"/>
      <c r="O46" s="105"/>
      <c r="P46" s="106"/>
    </row>
    <row r="47" spans="2:17" ht="14" customHeight="1" x14ac:dyDescent="0.3">
      <c r="B47" s="107"/>
      <c r="C47" s="108"/>
      <c r="D47" s="108"/>
      <c r="E47" s="108"/>
      <c r="F47" s="108"/>
      <c r="G47" s="108"/>
      <c r="H47" s="108"/>
      <c r="I47" s="108"/>
      <c r="J47" s="108"/>
      <c r="K47" s="108"/>
      <c r="L47" s="108"/>
      <c r="M47" s="108"/>
      <c r="N47" s="108"/>
      <c r="O47" s="108"/>
      <c r="P47" s="109"/>
    </row>
    <row r="48" spans="2:17" ht="9" customHeight="1" x14ac:dyDescent="0.3">
      <c r="B48" s="110"/>
      <c r="C48" s="93"/>
      <c r="D48" s="93"/>
      <c r="E48" s="93"/>
      <c r="F48" s="93"/>
      <c r="G48" s="93"/>
      <c r="H48" s="93"/>
      <c r="I48" s="93"/>
      <c r="J48" s="93"/>
      <c r="K48" s="93"/>
      <c r="L48" s="93"/>
      <c r="M48" s="93"/>
      <c r="N48" s="93"/>
      <c r="O48" s="93"/>
      <c r="P48" s="111"/>
    </row>
    <row r="49" spans="1:16" s="48" customFormat="1" ht="17.25" customHeight="1" x14ac:dyDescent="0.25">
      <c r="B49" s="49"/>
      <c r="C49" s="112" t="s">
        <v>42</v>
      </c>
      <c r="D49" s="112"/>
      <c r="E49" s="112"/>
      <c r="F49" s="113"/>
      <c r="G49" s="113"/>
      <c r="H49" s="113"/>
      <c r="I49" s="114"/>
      <c r="J49" s="114"/>
      <c r="K49" s="112" t="s">
        <v>24</v>
      </c>
      <c r="L49" s="112"/>
      <c r="M49" s="113"/>
      <c r="N49" s="113"/>
      <c r="O49" s="113"/>
      <c r="P49" s="50"/>
    </row>
    <row r="50" spans="1:16" ht="8.25" customHeight="1" thickBot="1" x14ac:dyDescent="0.35">
      <c r="B50" s="96"/>
      <c r="C50" s="97"/>
      <c r="D50" s="97"/>
      <c r="E50" s="97"/>
      <c r="F50" s="97"/>
      <c r="G50" s="97"/>
      <c r="H50" s="97"/>
      <c r="I50" s="97"/>
      <c r="J50" s="97"/>
      <c r="K50" s="97"/>
      <c r="L50" s="97"/>
      <c r="M50" s="97"/>
      <c r="N50" s="97"/>
      <c r="O50" s="97"/>
      <c r="P50" s="98"/>
    </row>
    <row r="51" spans="1:16" ht="10.5" customHeight="1" x14ac:dyDescent="0.35">
      <c r="B51" s="51"/>
      <c r="C51" s="52"/>
      <c r="D51" s="52"/>
      <c r="E51" s="52"/>
      <c r="F51" s="53"/>
      <c r="G51" s="53"/>
      <c r="H51" s="53"/>
      <c r="I51" s="53"/>
      <c r="J51" s="53"/>
      <c r="K51" s="53"/>
      <c r="L51" s="54"/>
      <c r="M51" s="54"/>
      <c r="N51" s="55"/>
      <c r="O51" s="53"/>
      <c r="P51" s="56"/>
    </row>
    <row r="52" spans="1:16" s="48" customFormat="1" ht="20.25" customHeight="1" x14ac:dyDescent="0.25">
      <c r="B52" s="115" t="s">
        <v>29</v>
      </c>
      <c r="C52" s="116"/>
      <c r="D52" s="116"/>
      <c r="E52" s="116"/>
      <c r="F52" s="116"/>
      <c r="G52" s="116"/>
      <c r="H52" s="116"/>
      <c r="I52" s="116"/>
      <c r="J52" s="116"/>
      <c r="K52" s="116"/>
      <c r="L52" s="116"/>
      <c r="M52" s="116"/>
      <c r="N52" s="116"/>
      <c r="O52" s="116"/>
      <c r="P52" s="117"/>
    </row>
    <row r="53" spans="1:16" ht="30" customHeight="1" x14ac:dyDescent="0.35">
      <c r="B53" s="99" t="s">
        <v>25</v>
      </c>
      <c r="C53" s="100"/>
      <c r="D53" s="100"/>
      <c r="E53" s="100"/>
      <c r="F53" s="118"/>
      <c r="G53" s="118"/>
      <c r="H53" s="118"/>
      <c r="I53" s="118"/>
      <c r="J53" s="118"/>
      <c r="K53" s="118"/>
      <c r="L53" s="40"/>
      <c r="M53" s="54" t="s">
        <v>26</v>
      </c>
      <c r="N53" s="119"/>
      <c r="O53" s="118"/>
      <c r="P53" s="120"/>
    </row>
    <row r="54" spans="1:16" ht="32.25" customHeight="1" x14ac:dyDescent="0.35">
      <c r="B54" s="99" t="s">
        <v>27</v>
      </c>
      <c r="C54" s="100"/>
      <c r="D54" s="100"/>
      <c r="E54" s="100"/>
      <c r="F54" s="101"/>
      <c r="G54" s="101"/>
      <c r="H54" s="101"/>
      <c r="I54" s="101"/>
      <c r="J54" s="101"/>
      <c r="K54" s="101"/>
      <c r="L54" s="102"/>
      <c r="M54" s="102"/>
      <c r="N54" s="102"/>
      <c r="O54" s="102"/>
      <c r="P54" s="103"/>
    </row>
    <row r="55" spans="1:16" ht="18.75" customHeight="1" thickBot="1" x14ac:dyDescent="0.35">
      <c r="B55" s="96"/>
      <c r="C55" s="97"/>
      <c r="D55" s="97"/>
      <c r="E55" s="97"/>
      <c r="F55" s="97"/>
      <c r="G55" s="97"/>
      <c r="H55" s="97"/>
      <c r="I55" s="97"/>
      <c r="J55" s="97"/>
      <c r="K55" s="97"/>
      <c r="L55" s="97"/>
      <c r="M55" s="97"/>
      <c r="N55" s="97"/>
      <c r="O55" s="97"/>
      <c r="P55" s="98"/>
    </row>
    <row r="56" spans="1:16" ht="16.5" customHeight="1" thickBot="1" x14ac:dyDescent="0.35">
      <c r="D56" s="82"/>
      <c r="E56" s="82"/>
      <c r="J56" s="57"/>
      <c r="L56" s="82"/>
      <c r="M56" s="82"/>
      <c r="N56" s="82"/>
      <c r="O56" s="82"/>
      <c r="P56" s="82"/>
    </row>
    <row r="57" spans="1:16" ht="18.75" customHeight="1" x14ac:dyDescent="0.3">
      <c r="A57" s="87" t="s">
        <v>45</v>
      </c>
      <c r="B57" s="88"/>
      <c r="C57" s="88"/>
      <c r="D57" s="94" t="s">
        <v>53</v>
      </c>
      <c r="E57" s="94"/>
      <c r="F57" s="73"/>
      <c r="G57" s="73"/>
      <c r="H57" s="36"/>
      <c r="I57" s="36"/>
      <c r="J57" s="71"/>
      <c r="K57" s="36"/>
      <c r="L57" s="94" t="s">
        <v>52</v>
      </c>
      <c r="M57" s="94"/>
      <c r="N57" s="94"/>
      <c r="O57" s="73"/>
      <c r="P57" s="37"/>
    </row>
    <row r="58" spans="1:16" ht="18" customHeight="1" x14ac:dyDescent="0.3">
      <c r="A58" s="89"/>
      <c r="B58" s="90"/>
      <c r="C58" s="90"/>
      <c r="D58" s="95" t="s">
        <v>54</v>
      </c>
      <c r="E58" s="95"/>
      <c r="F58" s="74"/>
      <c r="G58" s="74"/>
      <c r="M58" s="93" t="s">
        <v>51</v>
      </c>
      <c r="N58" s="93"/>
      <c r="O58" s="83"/>
      <c r="P58" s="47"/>
    </row>
    <row r="59" spans="1:16" ht="15.5" customHeight="1" x14ac:dyDescent="0.3">
      <c r="A59" s="89"/>
      <c r="B59" s="90"/>
      <c r="C59" s="90"/>
      <c r="D59" s="95" t="s">
        <v>56</v>
      </c>
      <c r="E59" s="95"/>
      <c r="F59" s="169"/>
      <c r="G59" s="169"/>
      <c r="J59" s="84"/>
      <c r="K59" s="84"/>
      <c r="L59" s="85"/>
      <c r="N59" s="85" t="s">
        <v>44</v>
      </c>
      <c r="O59" s="81"/>
      <c r="P59" s="47"/>
    </row>
    <row r="60" spans="1:16" ht="25.25" customHeight="1" thickBot="1" x14ac:dyDescent="0.35">
      <c r="A60" s="91"/>
      <c r="B60" s="92"/>
      <c r="C60" s="92"/>
      <c r="D60" s="86"/>
      <c r="E60" s="77"/>
      <c r="F60" s="72"/>
      <c r="G60" s="72"/>
      <c r="H60" s="72"/>
      <c r="I60" s="72"/>
      <c r="J60" s="77"/>
      <c r="K60" s="77"/>
      <c r="L60" s="77"/>
      <c r="M60" s="77"/>
      <c r="N60" s="72"/>
      <c r="O60" s="72"/>
      <c r="P60" s="78"/>
    </row>
    <row r="61" spans="1:16" ht="25.25" customHeight="1" x14ac:dyDescent="0.3">
      <c r="A61" s="80"/>
      <c r="B61" s="80"/>
      <c r="C61" s="80"/>
    </row>
    <row r="62" spans="1:16" ht="25.25" customHeight="1" x14ac:dyDescent="0.3">
      <c r="A62" s="80"/>
      <c r="B62" s="80"/>
      <c r="C62" s="80"/>
    </row>
    <row r="63" spans="1:16" ht="12.75" hidden="1" customHeight="1" x14ac:dyDescent="0.3">
      <c r="C63" s="3" t="s">
        <v>55</v>
      </c>
      <c r="D63" s="59">
        <v>0.25</v>
      </c>
      <c r="G63" s="58" t="s">
        <v>30</v>
      </c>
    </row>
    <row r="64" spans="1:16" ht="12.75" hidden="1" customHeight="1" x14ac:dyDescent="0.3">
      <c r="D64" s="59">
        <v>0.26041666666666669</v>
      </c>
      <c r="G64" s="58" t="s">
        <v>31</v>
      </c>
      <c r="H64" s="40"/>
      <c r="I64" s="40"/>
    </row>
    <row r="65" spans="3:9" ht="12.75" hidden="1" customHeight="1" x14ac:dyDescent="0.3">
      <c r="C65" s="58"/>
      <c r="D65" s="59">
        <v>0.27083333333333331</v>
      </c>
      <c r="G65" s="58" t="s">
        <v>32</v>
      </c>
      <c r="H65" s="40"/>
      <c r="I65" s="40"/>
    </row>
    <row r="66" spans="3:9" ht="12.75" hidden="1" customHeight="1" x14ac:dyDescent="0.3">
      <c r="D66" s="59">
        <v>0.28125</v>
      </c>
      <c r="G66" s="58" t="s">
        <v>33</v>
      </c>
      <c r="H66" s="40"/>
      <c r="I66" s="40"/>
    </row>
    <row r="67" spans="3:9" ht="12.75" hidden="1" customHeight="1" x14ac:dyDescent="0.3">
      <c r="D67" s="59">
        <v>0.29166666666666702</v>
      </c>
      <c r="G67" s="58" t="s">
        <v>34</v>
      </c>
      <c r="H67" s="40"/>
      <c r="I67" s="40"/>
    </row>
    <row r="68" spans="3:9" ht="12.75" hidden="1" customHeight="1" x14ac:dyDescent="0.3">
      <c r="D68" s="59">
        <v>0.30208333333333298</v>
      </c>
      <c r="G68" s="58"/>
      <c r="H68" s="40"/>
      <c r="I68" s="40"/>
    </row>
    <row r="69" spans="3:9" ht="12.75" hidden="1" customHeight="1" x14ac:dyDescent="0.3">
      <c r="D69" s="59">
        <v>0.3125</v>
      </c>
      <c r="G69" s="58"/>
      <c r="H69" s="40"/>
      <c r="I69" s="40"/>
    </row>
    <row r="70" spans="3:9" ht="12.75" hidden="1" customHeight="1" x14ac:dyDescent="0.3">
      <c r="D70" s="59">
        <v>0.32291666666666702</v>
      </c>
      <c r="G70" s="58"/>
      <c r="H70" s="40"/>
      <c r="I70" s="40"/>
    </row>
    <row r="71" spans="3:9" ht="12.75" hidden="1" customHeight="1" x14ac:dyDescent="0.3">
      <c r="D71" s="59">
        <v>0.33333333333333298</v>
      </c>
    </row>
    <row r="72" spans="3:9" ht="12.75" hidden="1" customHeight="1" x14ac:dyDescent="0.3">
      <c r="D72" s="59">
        <v>0.34375</v>
      </c>
    </row>
    <row r="73" spans="3:9" ht="12.75" hidden="1" customHeight="1" x14ac:dyDescent="0.3">
      <c r="D73" s="59">
        <v>0.35416666666666702</v>
      </c>
    </row>
    <row r="74" spans="3:9" ht="12.75" hidden="1" customHeight="1" x14ac:dyDescent="0.3">
      <c r="D74" s="59">
        <v>0.36458333333333398</v>
      </c>
    </row>
    <row r="75" spans="3:9" ht="12.75" hidden="1" customHeight="1" x14ac:dyDescent="0.3">
      <c r="D75" s="59">
        <v>0.375</v>
      </c>
    </row>
    <row r="76" spans="3:9" ht="12.75" hidden="1" customHeight="1" x14ac:dyDescent="0.3">
      <c r="D76" s="59">
        <v>0.38541666666666702</v>
      </c>
    </row>
    <row r="77" spans="3:9" ht="12.75" hidden="1" customHeight="1" x14ac:dyDescent="0.3">
      <c r="D77" s="59">
        <v>0.39583333333333398</v>
      </c>
    </row>
    <row r="78" spans="3:9" ht="12.75" hidden="1" customHeight="1" x14ac:dyDescent="0.3">
      <c r="D78" s="59">
        <v>0.40625</v>
      </c>
    </row>
    <row r="79" spans="3:9" ht="12.75" hidden="1" customHeight="1" x14ac:dyDescent="0.3">
      <c r="D79" s="59">
        <v>0.41666666666666702</v>
      </c>
    </row>
    <row r="80" spans="3:9" ht="12.75" hidden="1" customHeight="1" x14ac:dyDescent="0.3">
      <c r="D80" s="59">
        <v>0.42708333333333398</v>
      </c>
    </row>
    <row r="81" spans="4:4" ht="12.75" hidden="1" customHeight="1" x14ac:dyDescent="0.3">
      <c r="D81" s="59">
        <v>0.4375</v>
      </c>
    </row>
    <row r="82" spans="4:4" ht="12.75" hidden="1" customHeight="1" x14ac:dyDescent="0.3">
      <c r="D82" s="59">
        <v>0.44791666666666702</v>
      </c>
    </row>
    <row r="83" spans="4:4" ht="12.75" hidden="1" customHeight="1" x14ac:dyDescent="0.3">
      <c r="D83" s="59">
        <v>0.45833333333333398</v>
      </c>
    </row>
    <row r="84" spans="4:4" ht="12.75" hidden="1" customHeight="1" x14ac:dyDescent="0.3">
      <c r="D84" s="59">
        <v>0.46875</v>
      </c>
    </row>
    <row r="85" spans="4:4" ht="12.75" hidden="1" customHeight="1" x14ac:dyDescent="0.3">
      <c r="D85" s="59">
        <v>0.47916666666666702</v>
      </c>
    </row>
    <row r="86" spans="4:4" ht="12.75" hidden="1" customHeight="1" x14ac:dyDescent="0.3">
      <c r="D86" s="59">
        <v>0.48958333333333398</v>
      </c>
    </row>
    <row r="87" spans="4:4" ht="12.75" hidden="1" customHeight="1" x14ac:dyDescent="0.3">
      <c r="D87" s="59">
        <v>0.5</v>
      </c>
    </row>
    <row r="88" spans="4:4" ht="12.75" hidden="1" customHeight="1" x14ac:dyDescent="0.3">
      <c r="D88" s="59">
        <v>0.51041666666666696</v>
      </c>
    </row>
    <row r="89" spans="4:4" ht="12.75" hidden="1" customHeight="1" x14ac:dyDescent="0.3">
      <c r="D89" s="59">
        <v>0.52083333333333404</v>
      </c>
    </row>
    <row r="90" spans="4:4" ht="12.75" hidden="1" customHeight="1" x14ac:dyDescent="0.3">
      <c r="D90" s="59">
        <v>0.53125</v>
      </c>
    </row>
    <row r="91" spans="4:4" ht="12.75" hidden="1" customHeight="1" x14ac:dyDescent="0.3">
      <c r="D91" s="59">
        <v>0.54166666666666696</v>
      </c>
    </row>
    <row r="92" spans="4:4" ht="12.75" hidden="1" customHeight="1" x14ac:dyDescent="0.3">
      <c r="D92" s="59">
        <v>0.55208333333333404</v>
      </c>
    </row>
    <row r="93" spans="4:4" ht="12.75" hidden="1" customHeight="1" x14ac:dyDescent="0.3">
      <c r="D93" s="59">
        <v>0.562500000000001</v>
      </c>
    </row>
    <row r="94" spans="4:4" ht="12.75" hidden="1" customHeight="1" x14ac:dyDescent="0.3">
      <c r="D94" s="59">
        <v>0.57291666666666696</v>
      </c>
    </row>
    <row r="95" spans="4:4" ht="12.75" hidden="1" customHeight="1" x14ac:dyDescent="0.3">
      <c r="D95" s="59">
        <v>0.58333333333333404</v>
      </c>
    </row>
    <row r="96" spans="4:4" ht="12.75" hidden="1" customHeight="1" x14ac:dyDescent="0.3">
      <c r="D96" s="59">
        <v>0.593750000000001</v>
      </c>
    </row>
    <row r="97" spans="4:4" ht="12.75" hidden="1" customHeight="1" x14ac:dyDescent="0.3">
      <c r="D97" s="59">
        <v>0.60416666666666696</v>
      </c>
    </row>
    <row r="98" spans="4:4" ht="12.75" hidden="1" customHeight="1" x14ac:dyDescent="0.3">
      <c r="D98" s="59">
        <v>0.61458333333333404</v>
      </c>
    </row>
    <row r="99" spans="4:4" ht="12.75" hidden="1" customHeight="1" x14ac:dyDescent="0.3">
      <c r="D99" s="59">
        <v>0.625000000000001</v>
      </c>
    </row>
    <row r="100" spans="4:4" ht="12.75" hidden="1" customHeight="1" x14ac:dyDescent="0.3">
      <c r="D100" s="59">
        <v>0.63541666666666696</v>
      </c>
    </row>
    <row r="101" spans="4:4" ht="12.75" hidden="1" customHeight="1" x14ac:dyDescent="0.3">
      <c r="D101" s="59">
        <v>0.64583333333333404</v>
      </c>
    </row>
    <row r="102" spans="4:4" ht="12.75" hidden="1" customHeight="1" x14ac:dyDescent="0.3">
      <c r="D102" s="59">
        <v>0.656250000000001</v>
      </c>
    </row>
    <row r="103" spans="4:4" ht="12.75" hidden="1" customHeight="1" x14ac:dyDescent="0.3">
      <c r="D103" s="59">
        <v>0.66666666666666696</v>
      </c>
    </row>
    <row r="104" spans="4:4" ht="12.75" hidden="1" customHeight="1" x14ac:dyDescent="0.3">
      <c r="D104" s="59">
        <v>0.67708333333333404</v>
      </c>
    </row>
    <row r="105" spans="4:4" ht="12.75" hidden="1" customHeight="1" x14ac:dyDescent="0.3">
      <c r="D105" s="59">
        <v>0.687500000000001</v>
      </c>
    </row>
    <row r="106" spans="4:4" ht="12.75" hidden="1" customHeight="1" x14ac:dyDescent="0.3">
      <c r="D106" s="59">
        <v>0.69791666666666696</v>
      </c>
    </row>
    <row r="107" spans="4:4" ht="12.75" hidden="1" customHeight="1" x14ac:dyDescent="0.3">
      <c r="D107" s="59">
        <v>0.70833333333333404</v>
      </c>
    </row>
    <row r="108" spans="4:4" ht="12.75" hidden="1" customHeight="1" x14ac:dyDescent="0.3">
      <c r="D108" s="59">
        <v>0.718750000000001</v>
      </c>
    </row>
    <row r="109" spans="4:4" ht="12.75" hidden="1" customHeight="1" x14ac:dyDescent="0.3">
      <c r="D109" s="59">
        <v>0.72916666666666796</v>
      </c>
    </row>
    <row r="110" spans="4:4" ht="12.75" hidden="1" customHeight="1" x14ac:dyDescent="0.3">
      <c r="D110" s="59">
        <v>0.73958333333333404</v>
      </c>
    </row>
    <row r="111" spans="4:4" ht="12.75" hidden="1" customHeight="1" x14ac:dyDescent="0.3">
      <c r="D111" s="59">
        <v>0.750000000000001</v>
      </c>
    </row>
    <row r="112" spans="4:4" ht="12.75" hidden="1" customHeight="1" x14ac:dyDescent="0.3">
      <c r="D112" s="59">
        <v>0.76041666666666796</v>
      </c>
    </row>
    <row r="113" spans="4:4" ht="12.75" hidden="1" customHeight="1" x14ac:dyDescent="0.3">
      <c r="D113" s="59">
        <v>0.77083333333333404</v>
      </c>
    </row>
    <row r="114" spans="4:4" ht="12.75" hidden="1" customHeight="1" x14ac:dyDescent="0.3">
      <c r="D114" s="59">
        <v>0.781250000000001</v>
      </c>
    </row>
    <row r="115" spans="4:4" ht="12.75" hidden="1" customHeight="1" x14ac:dyDescent="0.3">
      <c r="D115" s="59">
        <v>0.79166666666666796</v>
      </c>
    </row>
    <row r="116" spans="4:4" ht="12.75" hidden="1" customHeight="1" x14ac:dyDescent="0.3">
      <c r="D116" s="59">
        <v>0.80208333333333404</v>
      </c>
    </row>
    <row r="117" spans="4:4" ht="12.75" hidden="1" customHeight="1" x14ac:dyDescent="0.3">
      <c r="D117" s="59">
        <v>0.812500000000001</v>
      </c>
    </row>
    <row r="118" spans="4:4" ht="12.75" hidden="1" customHeight="1" x14ac:dyDescent="0.3">
      <c r="D118" s="59">
        <v>0.82291666666666796</v>
      </c>
    </row>
    <row r="119" spans="4:4" ht="12.75" hidden="1" customHeight="1" x14ac:dyDescent="0.3">
      <c r="D119" s="59">
        <v>0.83333333333333404</v>
      </c>
    </row>
    <row r="120" spans="4:4" ht="12.75" hidden="1" customHeight="1" x14ac:dyDescent="0.3">
      <c r="D120" s="59">
        <v>0.843750000000001</v>
      </c>
    </row>
    <row r="121" spans="4:4" ht="12.75" hidden="1" customHeight="1" x14ac:dyDescent="0.3">
      <c r="D121" s="59">
        <v>0.85416666666666796</v>
      </c>
    </row>
    <row r="122" spans="4:4" ht="12.75" hidden="1" customHeight="1" x14ac:dyDescent="0.3">
      <c r="D122" s="59">
        <v>0.86458333333333404</v>
      </c>
    </row>
    <row r="123" spans="4:4" ht="12.75" hidden="1" customHeight="1" x14ac:dyDescent="0.3">
      <c r="D123" s="59">
        <v>0.875000000000001</v>
      </c>
    </row>
    <row r="124" spans="4:4" ht="12.75" hidden="1" customHeight="1" x14ac:dyDescent="0.3">
      <c r="D124" s="59">
        <v>0.88541666666666796</v>
      </c>
    </row>
    <row r="125" spans="4:4" ht="12.75" hidden="1" customHeight="1" x14ac:dyDescent="0.3">
      <c r="D125" s="59">
        <v>0.89583333333333404</v>
      </c>
    </row>
    <row r="126" spans="4:4" ht="12.75" hidden="1" customHeight="1" x14ac:dyDescent="0.3">
      <c r="D126" s="59">
        <v>0.906250000000001</v>
      </c>
    </row>
    <row r="127" spans="4:4" ht="12.75" hidden="1" customHeight="1" x14ac:dyDescent="0.3">
      <c r="D127" s="59">
        <v>0.91666666666666796</v>
      </c>
    </row>
    <row r="128" spans="4:4" ht="12.75" hidden="1" customHeight="1" x14ac:dyDescent="0.3">
      <c r="D128" s="59">
        <v>0.92708333333333703</v>
      </c>
    </row>
    <row r="129" spans="4:4" ht="12.75" hidden="1" customHeight="1" x14ac:dyDescent="0.3">
      <c r="D129" s="59">
        <v>0.937500000000004</v>
      </c>
    </row>
    <row r="130" spans="4:4" ht="12.75" hidden="1" customHeight="1" x14ac:dyDescent="0.3">
      <c r="D130" s="59">
        <v>0.94791666666667096</v>
      </c>
    </row>
    <row r="131" spans="4:4" ht="12.75" hidden="1" customHeight="1" x14ac:dyDescent="0.3">
      <c r="D131" s="59">
        <v>0.95833333333333803</v>
      </c>
    </row>
    <row r="132" spans="4:4" ht="12.75" hidden="1" customHeight="1" x14ac:dyDescent="0.3">
      <c r="D132" s="59">
        <v>0.968750000000005</v>
      </c>
    </row>
    <row r="133" spans="4:4" ht="12.75" hidden="1" customHeight="1" x14ac:dyDescent="0.3">
      <c r="D133" s="59">
        <v>0.97916666666667096</v>
      </c>
    </row>
    <row r="134" spans="4:4" ht="12.75" hidden="1" customHeight="1" x14ac:dyDescent="0.3">
      <c r="D134" s="59">
        <v>0.98958333333333803</v>
      </c>
    </row>
    <row r="135" spans="4:4" ht="12.75" customHeight="1" x14ac:dyDescent="0.3"/>
    <row r="136" spans="4:4" ht="12.75" customHeight="1" x14ac:dyDescent="0.3"/>
    <row r="137" spans="4:4" ht="12.75" customHeight="1" x14ac:dyDescent="0.3"/>
    <row r="138" spans="4:4" ht="12.75" customHeight="1" x14ac:dyDescent="0.3"/>
    <row r="139" spans="4:4" ht="12.75" customHeight="1" x14ac:dyDescent="0.3"/>
    <row r="140" spans="4:4" ht="12.75" customHeight="1" x14ac:dyDescent="0.3"/>
    <row r="141" spans="4:4" ht="12.75" customHeight="1" x14ac:dyDescent="0.3"/>
    <row r="142" spans="4:4" ht="12.75" customHeight="1" x14ac:dyDescent="0.3"/>
  </sheetData>
  <sheetProtection selectLockedCells="1"/>
  <mergeCells count="75">
    <mergeCell ref="L10:P10"/>
    <mergeCell ref="B11:C11"/>
    <mergeCell ref="D11:H11"/>
    <mergeCell ref="J11:K11"/>
    <mergeCell ref="D59:E59"/>
    <mergeCell ref="F59:G59"/>
    <mergeCell ref="A4:O4"/>
    <mergeCell ref="B3:P3"/>
    <mergeCell ref="B1:N1"/>
    <mergeCell ref="B2:N2"/>
    <mergeCell ref="D7:H8"/>
    <mergeCell ref="K7:O8"/>
    <mergeCell ref="P7:P8"/>
    <mergeCell ref="B8:C8"/>
    <mergeCell ref="B15:B17"/>
    <mergeCell ref="J15:J17"/>
    <mergeCell ref="B18:B20"/>
    <mergeCell ref="J18:J20"/>
    <mergeCell ref="B5:P5"/>
    <mergeCell ref="B6:P6"/>
    <mergeCell ref="L11:P11"/>
    <mergeCell ref="B12:C12"/>
    <mergeCell ref="J12:K12"/>
    <mergeCell ref="D12:E12"/>
    <mergeCell ref="G12:H12"/>
    <mergeCell ref="L12:M12"/>
    <mergeCell ref="O12:P12"/>
    <mergeCell ref="B10:C10"/>
    <mergeCell ref="D10:H10"/>
    <mergeCell ref="J10:K10"/>
    <mergeCell ref="B21:B23"/>
    <mergeCell ref="J21:J23"/>
    <mergeCell ref="B24:B26"/>
    <mergeCell ref="J24:J26"/>
    <mergeCell ref="B27:B29"/>
    <mergeCell ref="J27:J29"/>
    <mergeCell ref="B30:B32"/>
    <mergeCell ref="J30:J32"/>
    <mergeCell ref="B33:B35"/>
    <mergeCell ref="J33:J35"/>
    <mergeCell ref="C36:E36"/>
    <mergeCell ref="K36:M36"/>
    <mergeCell ref="B37:P37"/>
    <mergeCell ref="B38:E38"/>
    <mergeCell ref="F38:K38"/>
    <mergeCell ref="L38:M38"/>
    <mergeCell ref="N38:P38"/>
    <mergeCell ref="B41:P41"/>
    <mergeCell ref="C43:D43"/>
    <mergeCell ref="E43:F43"/>
    <mergeCell ref="H43:I43"/>
    <mergeCell ref="J43:K43"/>
    <mergeCell ref="M43:N43"/>
    <mergeCell ref="O43:P43"/>
    <mergeCell ref="B55:P55"/>
    <mergeCell ref="B54:E54"/>
    <mergeCell ref="F54:K54"/>
    <mergeCell ref="L54:P54"/>
    <mergeCell ref="B46:P47"/>
    <mergeCell ref="B48:P48"/>
    <mergeCell ref="C49:E49"/>
    <mergeCell ref="F49:H49"/>
    <mergeCell ref="I49:J49"/>
    <mergeCell ref="K49:L49"/>
    <mergeCell ref="M49:O49"/>
    <mergeCell ref="B50:P50"/>
    <mergeCell ref="B52:P52"/>
    <mergeCell ref="B53:E53"/>
    <mergeCell ref="F53:K53"/>
    <mergeCell ref="N53:P53"/>
    <mergeCell ref="A57:C60"/>
    <mergeCell ref="L57:N57"/>
    <mergeCell ref="D57:E57"/>
    <mergeCell ref="D58:E58"/>
    <mergeCell ref="M58:N58"/>
  </mergeCells>
  <phoneticPr fontId="21" type="noConversion"/>
  <conditionalFormatting sqref="C16">
    <cfRule type="cellIs" dxfId="73" priority="74" operator="lessThan">
      <formula>$D$15</formula>
    </cfRule>
  </conditionalFormatting>
  <conditionalFormatting sqref="C17">
    <cfRule type="cellIs" dxfId="72" priority="72" operator="lessThan">
      <formula>$D$16</formula>
    </cfRule>
  </conditionalFormatting>
  <conditionalFormatting sqref="C19">
    <cfRule type="cellIs" dxfId="71" priority="69" operator="lessThan">
      <formula>$D$18</formula>
    </cfRule>
  </conditionalFormatting>
  <conditionalFormatting sqref="C20">
    <cfRule type="cellIs" dxfId="70" priority="67" operator="lessThan">
      <formula>$D$19</formula>
    </cfRule>
  </conditionalFormatting>
  <conditionalFormatting sqref="C22">
    <cfRule type="cellIs" dxfId="69" priority="64" operator="lessThan">
      <formula>$D$21</formula>
    </cfRule>
  </conditionalFormatting>
  <conditionalFormatting sqref="C23">
    <cfRule type="cellIs" dxfId="68" priority="62" operator="lessThan">
      <formula>$D$22</formula>
    </cfRule>
  </conditionalFormatting>
  <conditionalFormatting sqref="C25">
    <cfRule type="cellIs" dxfId="67" priority="59" operator="lessThan">
      <formula>$D$24</formula>
    </cfRule>
  </conditionalFormatting>
  <conditionalFormatting sqref="C26">
    <cfRule type="cellIs" dxfId="66" priority="57" operator="lessThan">
      <formula>$D$25</formula>
    </cfRule>
  </conditionalFormatting>
  <conditionalFormatting sqref="C28">
    <cfRule type="cellIs" dxfId="65" priority="54" operator="lessThan">
      <formula>$D$27</formula>
    </cfRule>
  </conditionalFormatting>
  <conditionalFormatting sqref="C29">
    <cfRule type="cellIs" dxfId="64" priority="52" operator="lessThan">
      <formula>$D$28</formula>
    </cfRule>
  </conditionalFormatting>
  <conditionalFormatting sqref="C31">
    <cfRule type="cellIs" dxfId="63" priority="49" operator="lessThan">
      <formula>$D$30</formula>
    </cfRule>
  </conditionalFormatting>
  <conditionalFormatting sqref="C32">
    <cfRule type="cellIs" dxfId="62" priority="47" operator="lessThan">
      <formula>$D$31</formula>
    </cfRule>
  </conditionalFormatting>
  <conditionalFormatting sqref="C34">
    <cfRule type="cellIs" dxfId="61" priority="44" operator="lessThan">
      <formula>$D$33</formula>
    </cfRule>
  </conditionalFormatting>
  <conditionalFormatting sqref="C35">
    <cfRule type="cellIs" dxfId="60" priority="42" operator="lessThan">
      <formula>$D$34</formula>
    </cfRule>
  </conditionalFormatting>
  <conditionalFormatting sqref="D15">
    <cfRule type="cellIs" dxfId="59" priority="70" operator="lessThan">
      <formula>$C$15</formula>
    </cfRule>
  </conditionalFormatting>
  <conditionalFormatting sqref="D16">
    <cfRule type="cellIs" dxfId="58" priority="73" operator="lessThan">
      <formula>$C$16</formula>
    </cfRule>
  </conditionalFormatting>
  <conditionalFormatting sqref="D17">
    <cfRule type="cellIs" dxfId="57" priority="71" operator="lessThan">
      <formula>$C$17</formula>
    </cfRule>
  </conditionalFormatting>
  <conditionalFormatting sqref="D18">
    <cfRule type="cellIs" dxfId="56" priority="65" operator="lessThan">
      <formula>$C$18</formula>
    </cfRule>
  </conditionalFormatting>
  <conditionalFormatting sqref="D19">
    <cfRule type="cellIs" dxfId="55" priority="68" operator="lessThan">
      <formula>$C$19</formula>
    </cfRule>
  </conditionalFormatting>
  <conditionalFormatting sqref="D20">
    <cfRule type="cellIs" dxfId="54" priority="66" operator="lessThan">
      <formula>$C$20</formula>
    </cfRule>
  </conditionalFormatting>
  <conditionalFormatting sqref="D21">
    <cfRule type="cellIs" dxfId="53" priority="60" operator="lessThan">
      <formula>$C$21</formula>
    </cfRule>
  </conditionalFormatting>
  <conditionalFormatting sqref="D22">
    <cfRule type="cellIs" dxfId="52" priority="63" operator="lessThan">
      <formula>$C$22</formula>
    </cfRule>
  </conditionalFormatting>
  <conditionalFormatting sqref="D23">
    <cfRule type="cellIs" dxfId="51" priority="61" operator="lessThan">
      <formula>$C$23</formula>
    </cfRule>
  </conditionalFormatting>
  <conditionalFormatting sqref="D24">
    <cfRule type="cellIs" dxfId="50" priority="55" operator="lessThan">
      <formula>$C$24</formula>
    </cfRule>
  </conditionalFormatting>
  <conditionalFormatting sqref="D25">
    <cfRule type="cellIs" dxfId="49" priority="58" operator="lessThan">
      <formula>$C$25</formula>
    </cfRule>
  </conditionalFormatting>
  <conditionalFormatting sqref="D26">
    <cfRule type="cellIs" dxfId="48" priority="56" operator="lessThan">
      <formula>$C$26</formula>
    </cfRule>
  </conditionalFormatting>
  <conditionalFormatting sqref="D27">
    <cfRule type="cellIs" dxfId="47" priority="50" operator="lessThan">
      <formula>$C$27</formula>
    </cfRule>
  </conditionalFormatting>
  <conditionalFormatting sqref="D28">
    <cfRule type="cellIs" dxfId="46" priority="53" operator="lessThan">
      <formula>$C$28</formula>
    </cfRule>
  </conditionalFormatting>
  <conditionalFormatting sqref="D29">
    <cfRule type="cellIs" dxfId="45" priority="51" operator="lessThan">
      <formula>$C$29</formula>
    </cfRule>
  </conditionalFormatting>
  <conditionalFormatting sqref="D30">
    <cfRule type="cellIs" dxfId="44" priority="45" operator="lessThan">
      <formula>$C$30</formula>
    </cfRule>
  </conditionalFormatting>
  <conditionalFormatting sqref="D31">
    <cfRule type="cellIs" dxfId="43" priority="48" operator="lessThan">
      <formula>$C$31</formula>
    </cfRule>
  </conditionalFormatting>
  <conditionalFormatting sqref="D32">
    <cfRule type="cellIs" dxfId="42" priority="46" operator="lessThan">
      <formula>$C$32</formula>
    </cfRule>
  </conditionalFormatting>
  <conditionalFormatting sqref="D33">
    <cfRule type="cellIs" dxfId="41" priority="40" operator="lessThan">
      <formula>$C$33</formula>
    </cfRule>
  </conditionalFormatting>
  <conditionalFormatting sqref="D34">
    <cfRule type="cellIs" dxfId="40" priority="43" operator="lessThan">
      <formula>$C$34</formula>
    </cfRule>
  </conditionalFormatting>
  <conditionalFormatting sqref="D35">
    <cfRule type="cellIs" dxfId="39" priority="41" operator="lessThan">
      <formula>$C$35</formula>
    </cfRule>
  </conditionalFormatting>
  <conditionalFormatting sqref="F36:I36">
    <cfRule type="expression" dxfId="38" priority="76">
      <formula>$F$36+#REF!&gt;40</formula>
    </cfRule>
    <cfRule type="cellIs" dxfId="37" priority="77" operator="greaterThan">
      <formula>40</formula>
    </cfRule>
  </conditionalFormatting>
  <conditionalFormatting sqref="K16">
    <cfRule type="cellIs" dxfId="36" priority="39" operator="lessThan">
      <formula>$L$15</formula>
    </cfRule>
  </conditionalFormatting>
  <conditionalFormatting sqref="K17">
    <cfRule type="cellIs" dxfId="35" priority="37" operator="lessThan">
      <formula>$L$16</formula>
    </cfRule>
  </conditionalFormatting>
  <conditionalFormatting sqref="K19">
    <cfRule type="cellIs" dxfId="34" priority="34" operator="lessThan">
      <formula>$L$18</formula>
    </cfRule>
  </conditionalFormatting>
  <conditionalFormatting sqref="K20">
    <cfRule type="cellIs" dxfId="33" priority="32" operator="lessThan">
      <formula>$L$19</formula>
    </cfRule>
  </conditionalFormatting>
  <conditionalFormatting sqref="K22">
    <cfRule type="cellIs" dxfId="32" priority="29" operator="lessThan">
      <formula>$L$21</formula>
    </cfRule>
  </conditionalFormatting>
  <conditionalFormatting sqref="K23">
    <cfRule type="cellIs" dxfId="31" priority="27" operator="lessThan">
      <formula>$L$22</formula>
    </cfRule>
  </conditionalFormatting>
  <conditionalFormatting sqref="K25">
    <cfRule type="cellIs" dxfId="30" priority="24" operator="lessThan">
      <formula>$L$24</formula>
    </cfRule>
  </conditionalFormatting>
  <conditionalFormatting sqref="K26">
    <cfRule type="cellIs" dxfId="29" priority="22" operator="lessThan">
      <formula>$L$25</formula>
    </cfRule>
  </conditionalFormatting>
  <conditionalFormatting sqref="K28">
    <cfRule type="cellIs" dxfId="28" priority="19" operator="lessThan">
      <formula>$L$27</formula>
    </cfRule>
  </conditionalFormatting>
  <conditionalFormatting sqref="K31">
    <cfRule type="cellIs" dxfId="27" priority="15" operator="lessThan">
      <formula>$L$30</formula>
    </cfRule>
  </conditionalFormatting>
  <conditionalFormatting sqref="K32">
    <cfRule type="cellIs" dxfId="26" priority="13" operator="lessThan">
      <formula>$L$31</formula>
    </cfRule>
  </conditionalFormatting>
  <conditionalFormatting sqref="K34">
    <cfRule type="cellIs" dxfId="25" priority="10" operator="lessThan">
      <formula>$L$33</formula>
    </cfRule>
  </conditionalFormatting>
  <conditionalFormatting sqref="K35">
    <cfRule type="cellIs" dxfId="24" priority="8" operator="lessThan">
      <formula>$L$34</formula>
    </cfRule>
  </conditionalFormatting>
  <conditionalFormatting sqref="K29:L29">
    <cfRule type="cellIs" dxfId="23" priority="5" operator="lessThan">
      <formula>$K$29</formula>
    </cfRule>
  </conditionalFormatting>
  <conditionalFormatting sqref="L15">
    <cfRule type="cellIs" dxfId="22" priority="35" operator="lessThan">
      <formula>$K$15</formula>
    </cfRule>
  </conditionalFormatting>
  <conditionalFormatting sqref="L16">
    <cfRule type="cellIs" dxfId="21" priority="38" operator="lessThan">
      <formula>$K$16</formula>
    </cfRule>
  </conditionalFormatting>
  <conditionalFormatting sqref="L17">
    <cfRule type="cellIs" dxfId="20" priority="36" operator="lessThan">
      <formula>$K$17</formula>
    </cfRule>
  </conditionalFormatting>
  <conditionalFormatting sqref="L18">
    <cfRule type="cellIs" dxfId="19" priority="30" operator="lessThan">
      <formula>$K$18</formula>
    </cfRule>
  </conditionalFormatting>
  <conditionalFormatting sqref="L19">
    <cfRule type="cellIs" dxfId="18" priority="33" operator="lessThan">
      <formula>$K$19</formula>
    </cfRule>
  </conditionalFormatting>
  <conditionalFormatting sqref="L20">
    <cfRule type="cellIs" dxfId="17" priority="31" operator="lessThan">
      <formula>$K$20</formula>
    </cfRule>
  </conditionalFormatting>
  <conditionalFormatting sqref="L21">
    <cfRule type="cellIs" dxfId="16" priority="25" operator="lessThan">
      <formula>$K$21</formula>
    </cfRule>
  </conditionalFormatting>
  <conditionalFormatting sqref="L22">
    <cfRule type="cellIs" dxfId="15" priority="28" operator="lessThan">
      <formula>$K$22</formula>
    </cfRule>
  </conditionalFormatting>
  <conditionalFormatting sqref="L23">
    <cfRule type="cellIs" dxfId="14" priority="26" operator="lessThan">
      <formula>$K$23</formula>
    </cfRule>
  </conditionalFormatting>
  <conditionalFormatting sqref="L24">
    <cfRule type="cellIs" dxfId="13" priority="20" operator="lessThan">
      <formula>$K$24</formula>
    </cfRule>
  </conditionalFormatting>
  <conditionalFormatting sqref="L25">
    <cfRule type="cellIs" dxfId="12" priority="23" operator="lessThan">
      <formula>$K$25</formula>
    </cfRule>
  </conditionalFormatting>
  <conditionalFormatting sqref="L26">
    <cfRule type="cellIs" dxfId="11" priority="21" operator="lessThan">
      <formula>$K$26</formula>
    </cfRule>
  </conditionalFormatting>
  <conditionalFormatting sqref="L27">
    <cfRule type="cellIs" dxfId="10" priority="16" operator="lessThan">
      <formula>$K$27</formula>
    </cfRule>
  </conditionalFormatting>
  <conditionalFormatting sqref="L28">
    <cfRule type="cellIs" dxfId="9" priority="18" operator="lessThan">
      <formula>$K$28</formula>
    </cfRule>
  </conditionalFormatting>
  <conditionalFormatting sqref="L30">
    <cfRule type="cellIs" dxfId="8" priority="11" operator="lessThan">
      <formula>$K$30</formula>
    </cfRule>
  </conditionalFormatting>
  <conditionalFormatting sqref="L31">
    <cfRule type="cellIs" dxfId="7" priority="14" operator="lessThan">
      <formula>$K$31</formula>
    </cfRule>
  </conditionalFormatting>
  <conditionalFormatting sqref="L32">
    <cfRule type="cellIs" dxfId="6" priority="12" operator="lessThan">
      <formula>$K$32</formula>
    </cfRule>
  </conditionalFormatting>
  <conditionalFormatting sqref="L33">
    <cfRule type="cellIs" dxfId="5" priority="6" operator="lessThan">
      <formula>$K$33</formula>
    </cfRule>
  </conditionalFormatting>
  <conditionalFormatting sqref="L34">
    <cfRule type="cellIs" dxfId="4" priority="9" operator="lessThan">
      <formula>$K$34</formula>
    </cfRule>
  </conditionalFormatting>
  <conditionalFormatting sqref="L35">
    <cfRule type="cellIs" dxfId="3" priority="7" operator="lessThan">
      <formula>$K$35</formula>
    </cfRule>
  </conditionalFormatting>
  <conditionalFormatting sqref="N36">
    <cfRule type="expression" dxfId="2" priority="78">
      <formula>$N$36+#REF!&gt;40</formula>
    </cfRule>
    <cfRule type="cellIs" dxfId="1" priority="79" operator="greaterThan">
      <formula>40</formula>
    </cfRule>
  </conditionalFormatting>
  <conditionalFormatting sqref="O43:P43">
    <cfRule type="cellIs" dxfId="0" priority="75" operator="greaterThan">
      <formula>80</formula>
    </cfRule>
  </conditionalFormatting>
  <dataValidations count="6">
    <dataValidation allowBlank="1" showInputMessage="1" showErrorMessage="1" promptTitle="Supervisor's Signature" prompt="Please have supervisor (or supervisor's proxy) of record sign here." sqref="F53:K53" xr:uid="{00000000-0002-0000-0000-000003000000}"/>
    <dataValidation allowBlank="1" showInputMessage="1" showErrorMessage="1" promptTitle="Supervisor's Name and Title" prompt="Please PRINT supervisor's name and title here." sqref="F54:K54" xr:uid="{00000000-0002-0000-0000-000004000000}"/>
    <dataValidation allowBlank="1" showInputMessage="1" showErrorMessage="1" promptTitle="Banner Org ID" prompt="Please input the org to be charged." sqref="F49:H49" xr:uid="{00000000-0002-0000-0000-000000000000}"/>
    <dataValidation type="list" allowBlank="1" showInputMessage="1" showErrorMessage="1" sqref="C15:D35 K15:L35" xr:uid="{00000000-0002-0000-0000-000002000000}">
      <formula1>$D$59:$D$134</formula1>
    </dataValidation>
    <dataValidation type="list" allowBlank="1" showInputMessage="1" showErrorMessage="1" sqref="O15:O35" xr:uid="{3423CFE2-B19F-446F-84B6-F6909F694437}">
      <formula1>$C$63</formula1>
    </dataValidation>
    <dataValidation type="list" allowBlank="1" showInputMessage="1" showErrorMessage="1" sqref="G15:G35" xr:uid="{AD31DE8B-41A2-47F0-9CDF-BE32A785BF37}">
      <formula1>$C$63</formula1>
    </dataValidation>
  </dataValidations>
  <printOptions horizontalCentered="1"/>
  <pageMargins left="0.25" right="0.16200000000000001" top="0.151416666666667" bottom="0.12508333333333299" header="0.3" footer="0.3"/>
  <pageSetup scale="74" orientation="portrait" r:id="rId1"/>
  <headerFooter alignWithMargins="0">
    <oddFooter xml:space="preserve">&amp;L&amp;"Arial,Italic"&amp;8Financial Services&amp;R&amp;"Arial,Italic"&amp;8Revised 12/03/19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2F21C4D2FC854391D925ED2FBBA92C" ma:contentTypeVersion="23" ma:contentTypeDescription="Create a new document." ma:contentTypeScope="" ma:versionID="f2b1b874ff07da9e5beb8b0da2084a54">
  <xsd:schema xmlns:xsd="http://www.w3.org/2001/XMLSchema" xmlns:xs="http://www.w3.org/2001/XMLSchema" xmlns:p="http://schemas.microsoft.com/office/2006/metadata/properties" xmlns:ns2="04c0419d-644a-45bc-a728-dbad8d88e5df" xmlns:ns3="bc6cd6b6-b98e-4920-bded-d744d4fc35f1" targetNamespace="http://schemas.microsoft.com/office/2006/metadata/properties" ma:root="true" ma:fieldsID="7376d00ea3acf09407c314487c0d98ce" ns2:_="" ns3:_="">
    <xsd:import namespace="04c0419d-644a-45bc-a728-dbad8d88e5df"/>
    <xsd:import namespace="bc6cd6b6-b98e-4920-bded-d744d4fc3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0419d-644a-45bc-a728-dbad8d88e5df"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a199682-18ee-4490-8928-55ce5e34138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6cd6b6-b98e-4920-bded-d744d4fc35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0d8b033-1a74-4d8a-bc1c-68d2fa55a3c4}" ma:internalName="TaxCatchAll" ma:showField="CatchAllData" ma:web="bc6cd6b6-b98e-4920-bded-d744d4fc35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D0608D-5CFB-4FCE-8124-322A05E205D4}">
  <ds:schemaRefs>
    <ds:schemaRef ds:uri="http://schemas.microsoft.com/sharepoint/v3/contenttype/forms"/>
  </ds:schemaRefs>
</ds:datastoreItem>
</file>

<file path=customXml/itemProps2.xml><?xml version="1.0" encoding="utf-8"?>
<ds:datastoreItem xmlns:ds="http://schemas.openxmlformats.org/officeDocument/2006/customXml" ds:itemID="{5EA188DC-9285-49F0-9F46-A24F01A988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0419d-644a-45bc-a728-dbad8d88e5df"/>
    <ds:schemaRef ds:uri="bc6cd6b6-b98e-4920-bded-d744d4fc3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Hourly TS</vt:lpstr>
      <vt:lpstr>'Hourly 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Grusing, Barbara</dc:creator>
  <cp:lastModifiedBy>Hill, Tamika</cp:lastModifiedBy>
  <cp:lastPrinted>2019-12-03T17:21:34Z</cp:lastPrinted>
  <dcterms:created xsi:type="dcterms:W3CDTF">2018-04-10T20:04:46Z</dcterms:created>
  <dcterms:modified xsi:type="dcterms:W3CDTF">2024-08-07T15:14:49Z</dcterms:modified>
</cp:coreProperties>
</file>